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Sheet1" sheetId="1" r:id="rId1"/>
    <sheet name="Sheet2" sheetId="2" state="hidden" r:id="rId2"/>
  </sheets>
  <definedNames>
    <definedName name="Countries">#REF!</definedName>
    <definedName name="Country">#REF!</definedName>
    <definedName name="CountryNames">#REF!</definedName>
  </definedNames>
  <calcPr fullCalcOnLoad="1"/>
</workbook>
</file>

<file path=xl/sharedStrings.xml><?xml version="1.0" encoding="utf-8"?>
<sst xmlns="http://schemas.openxmlformats.org/spreadsheetml/2006/main" count="120" uniqueCount="83">
  <si>
    <t>####</t>
  </si>
  <si>
    <t>MM</t>
  </si>
  <si>
    <t>DD</t>
  </si>
  <si>
    <t>YYYY</t>
  </si>
  <si>
    <t>Date</t>
  </si>
  <si>
    <t>##</t>
  </si>
  <si>
    <t>Date:</t>
  </si>
  <si>
    <t>Last Name:</t>
  </si>
  <si>
    <t>Campus:</t>
  </si>
  <si>
    <t>Title:</t>
  </si>
  <si>
    <t>CWID:</t>
  </si>
  <si>
    <t>First Name:</t>
  </si>
  <si>
    <t>Employee Type:</t>
  </si>
  <si>
    <t>Department:</t>
  </si>
  <si>
    <t>Reason:</t>
  </si>
  <si>
    <t>Downtown Campus</t>
  </si>
  <si>
    <t>Institute of Design</t>
  </si>
  <si>
    <t>Main Campus</t>
  </si>
  <si>
    <t>Moffett Campus</t>
  </si>
  <si>
    <t>Rice Campus</t>
  </si>
  <si>
    <t>Faculty - 12 Month</t>
  </si>
  <si>
    <t>Faculty - 9 Month</t>
  </si>
  <si>
    <t>Faculty - Adjunct</t>
  </si>
  <si>
    <t>Staff - Full Time</t>
  </si>
  <si>
    <t>Staff - Part Time</t>
  </si>
  <si>
    <t>Staff - Temporary</t>
  </si>
  <si>
    <t>Student - FWS</t>
  </si>
  <si>
    <t>Student - Non-FWS</t>
  </si>
  <si>
    <t>Union - Local 1</t>
  </si>
  <si>
    <t>Union - Local 25</t>
  </si>
  <si>
    <t>Union - Local 399</t>
  </si>
  <si>
    <t>Union - Local 73</t>
  </si>
  <si>
    <t>Sr Research Assoc</t>
  </si>
  <si>
    <t>Research Associate</t>
  </si>
  <si>
    <t>New Hire</t>
  </si>
  <si>
    <t>Rehire</t>
  </si>
  <si>
    <t>Change/Revision</t>
  </si>
  <si>
    <t>Single Payment</t>
  </si>
  <si>
    <t>Termination</t>
  </si>
  <si>
    <t>Year</t>
  </si>
  <si>
    <t xml:space="preserve">Hour </t>
  </si>
  <si>
    <t>Month</t>
  </si>
  <si>
    <t>Semester</t>
  </si>
  <si>
    <t>Quarter</t>
  </si>
  <si>
    <t>Comments:</t>
  </si>
  <si>
    <t>Approvals:</t>
  </si>
  <si>
    <t>Org Code</t>
  </si>
  <si>
    <t>Late Submission</t>
  </si>
  <si>
    <t>Pay Period Begin Date</t>
  </si>
  <si>
    <t>Pay Period End Date</t>
  </si>
  <si>
    <t>Check if Revised</t>
  </si>
  <si>
    <t>Time In</t>
  </si>
  <si>
    <t>Lunch Out</t>
  </si>
  <si>
    <t>Lunch In</t>
  </si>
  <si>
    <t>Time Out</t>
  </si>
  <si>
    <t xml:space="preserve">Hours </t>
  </si>
  <si>
    <t>OT Hours</t>
  </si>
  <si>
    <t>Sunday</t>
  </si>
  <si>
    <t>Monday</t>
  </si>
  <si>
    <t>Tuesday</t>
  </si>
  <si>
    <t>Wednesday</t>
  </si>
  <si>
    <t>Thursday</t>
  </si>
  <si>
    <t>Friday</t>
  </si>
  <si>
    <t>Saturday</t>
  </si>
  <si>
    <t>Enter time as XX:XX AM/PM for correct calculations</t>
  </si>
  <si>
    <t>Approver</t>
  </si>
  <si>
    <t>Print Name</t>
  </si>
  <si>
    <t>Employee</t>
  </si>
  <si>
    <t>Timesheet Adjustment Form (Time In/Time Out)</t>
  </si>
  <si>
    <t>For use by Payroll:</t>
  </si>
  <si>
    <t>Payroll ID</t>
  </si>
  <si>
    <t>Position Control Number</t>
  </si>
  <si>
    <t>Suffix</t>
  </si>
  <si>
    <t>Pay period Total</t>
  </si>
  <si>
    <t>Signature</t>
  </si>
  <si>
    <t>Extension</t>
  </si>
  <si>
    <t xml:space="preserve">Total Week 1 </t>
  </si>
  <si>
    <t xml:space="preserve">Total Week 2 </t>
  </si>
  <si>
    <t>* All forms require approvals from Employee and Approver before submission to Payroll department</t>
  </si>
  <si>
    <t>IIT - Time Adj In Out - Dec 2017</t>
  </si>
  <si>
    <t>Print completed form and send to Payroll Department,Tech Central 4B9-1</t>
  </si>
  <si>
    <t>Completed student Payroll Authorizations should be sent to the Student Employment Office, IIT Tower 9D6-2</t>
  </si>
  <si>
    <t>All other Payroll Authorizations should be sent to Human Resources, IIT Tower 9F8-1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</si>
</sst>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3.5"/>
      <color indexed="8"/>
      <name val="Calibri"/>
      <family val="2"/>
    </font>
    <font>
      <b/>
      <sz val="18"/>
      <color indexed="8"/>
      <name val="Calibri"/>
      <family val="2"/>
    </font>
    <font>
      <sz val="15"/>
      <color indexed="9"/>
      <name val="Calibri"/>
      <family val="2"/>
    </font>
    <font>
      <sz val="14"/>
      <color indexed="8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5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3.5"/>
      <color theme="1"/>
      <name val="Calibri"/>
      <family val="2"/>
    </font>
    <font>
      <b/>
      <sz val="18"/>
      <color theme="1"/>
      <name val="Calibri"/>
      <family val="2"/>
    </font>
    <font>
      <sz val="15"/>
      <color theme="0"/>
      <name val="Calibri"/>
      <family val="2"/>
    </font>
    <font>
      <sz val="14"/>
      <color theme="1"/>
      <name val="Calibri"/>
      <family val="2"/>
    </font>
    <font>
      <u val="single"/>
      <sz val="15"/>
      <color theme="1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49" fontId="50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1" fillId="0" borderId="1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52" fillId="0" borderId="0" xfId="0" applyFont="1" applyFill="1" applyAlignment="1" applyProtection="1">
      <alignment horizontal="left"/>
      <protection/>
    </xf>
    <xf numFmtId="0" fontId="41" fillId="0" borderId="0" xfId="53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53" fillId="0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 horizontal="right"/>
      <protection/>
    </xf>
    <xf numFmtId="49" fontId="50" fillId="0" borderId="11" xfId="0" applyNumberFormat="1" applyFont="1" applyFill="1" applyBorder="1" applyAlignment="1" applyProtection="1">
      <alignment/>
      <protection locked="0"/>
    </xf>
    <xf numFmtId="49" fontId="50" fillId="0" borderId="12" xfId="0" applyNumberFormat="1" applyFont="1" applyFill="1" applyBorder="1" applyAlignment="1" applyProtection="1">
      <alignment/>
      <protection locked="0"/>
    </xf>
    <xf numFmtId="0" fontId="50" fillId="0" borderId="13" xfId="0" applyFont="1" applyFill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4" xfId="0" applyFont="1" applyFill="1" applyBorder="1" applyAlignment="1" applyProtection="1">
      <alignment/>
      <protection/>
    </xf>
    <xf numFmtId="0" fontId="50" fillId="0" borderId="14" xfId="0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/>
      <protection/>
    </xf>
    <xf numFmtId="0" fontId="50" fillId="0" borderId="15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164" fontId="50" fillId="0" borderId="10" xfId="0" applyNumberFormat="1" applyFont="1" applyFill="1" applyBorder="1" applyAlignment="1" applyProtection="1">
      <alignment/>
      <protection locked="0"/>
    </xf>
    <xf numFmtId="2" fontId="50" fillId="0" borderId="10" xfId="0" applyNumberFormat="1" applyFont="1" applyFill="1" applyBorder="1" applyAlignment="1" applyProtection="1">
      <alignment/>
      <protection/>
    </xf>
    <xf numFmtId="2" fontId="50" fillId="0" borderId="0" xfId="0" applyNumberFormat="1" applyFont="1" applyFill="1" applyAlignment="1" applyProtection="1">
      <alignment/>
      <protection/>
    </xf>
    <xf numFmtId="2" fontId="50" fillId="0" borderId="0" xfId="0" applyNumberFormat="1" applyFont="1" applyFill="1" applyAlignment="1" applyProtection="1">
      <alignment horizontal="right"/>
      <protection/>
    </xf>
    <xf numFmtId="0" fontId="50" fillId="0" borderId="0" xfId="0" applyFont="1" applyFill="1" applyBorder="1" applyAlignment="1" applyProtection="1">
      <alignment horizontal="center" vertical="top" wrapText="1"/>
      <protection/>
    </xf>
    <xf numFmtId="0" fontId="51" fillId="0" borderId="16" xfId="0" applyFont="1" applyFill="1" applyBorder="1" applyAlignment="1" applyProtection="1">
      <alignment/>
      <protection/>
    </xf>
    <xf numFmtId="0" fontId="50" fillId="0" borderId="16" xfId="0" applyFont="1" applyFill="1" applyBorder="1" applyAlignment="1" applyProtection="1">
      <alignment/>
      <protection/>
    </xf>
    <xf numFmtId="0" fontId="50" fillId="0" borderId="16" xfId="0" applyFont="1" applyFill="1" applyBorder="1" applyAlignment="1" applyProtection="1">
      <alignment horizontal="center"/>
      <protection/>
    </xf>
    <xf numFmtId="0" fontId="50" fillId="0" borderId="0" xfId="0" applyFont="1" applyFill="1" applyAlignment="1" applyProtection="1">
      <alignment horizontal="right"/>
      <protection/>
    </xf>
    <xf numFmtId="0" fontId="50" fillId="0" borderId="16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50" fillId="0" borderId="0" xfId="0" applyFont="1" applyFill="1" applyAlignment="1" applyProtection="1">
      <alignment horizontal="left"/>
      <protection/>
    </xf>
    <xf numFmtId="0" fontId="50" fillId="0" borderId="16" xfId="0" applyFont="1" applyFill="1" applyBorder="1" applyAlignment="1" applyProtection="1">
      <alignment horizontal="left"/>
      <protection/>
    </xf>
    <xf numFmtId="0" fontId="51" fillId="0" borderId="17" xfId="0" applyFont="1" applyFill="1" applyBorder="1" applyAlignment="1" applyProtection="1">
      <alignment/>
      <protection/>
    </xf>
    <xf numFmtId="0" fontId="50" fillId="0" borderId="18" xfId="0" applyFont="1" applyFill="1" applyBorder="1" applyAlignment="1" applyProtection="1">
      <alignment/>
      <protection/>
    </xf>
    <xf numFmtId="0" fontId="50" fillId="0" borderId="19" xfId="0" applyFont="1" applyFill="1" applyBorder="1" applyAlignment="1" applyProtection="1">
      <alignment/>
      <protection/>
    </xf>
    <xf numFmtId="0" fontId="55" fillId="0" borderId="2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0" fillId="0" borderId="21" xfId="0" applyFont="1" applyFill="1" applyBorder="1" applyAlignment="1" applyProtection="1">
      <alignment/>
      <protection/>
    </xf>
    <xf numFmtId="0" fontId="55" fillId="0" borderId="20" xfId="0" applyFont="1" applyFill="1" applyBorder="1" applyAlignment="1" applyProtection="1">
      <alignment horizontal="right"/>
      <protection/>
    </xf>
    <xf numFmtId="0" fontId="55" fillId="0" borderId="16" xfId="0" applyFont="1" applyFill="1" applyBorder="1" applyAlignment="1" applyProtection="1">
      <alignment horizontal="right"/>
      <protection/>
    </xf>
    <xf numFmtId="0" fontId="55" fillId="0" borderId="0" xfId="0" applyFont="1" applyFill="1" applyBorder="1" applyAlignment="1" applyProtection="1">
      <alignment horizontal="right"/>
      <protection/>
    </xf>
    <xf numFmtId="0" fontId="55" fillId="0" borderId="16" xfId="0" applyFont="1" applyFill="1" applyBorder="1" applyAlignment="1" applyProtection="1">
      <alignment/>
      <protection/>
    </xf>
    <xf numFmtId="0" fontId="50" fillId="0" borderId="22" xfId="0" applyFont="1" applyFill="1" applyBorder="1" applyAlignment="1" applyProtection="1">
      <alignment/>
      <protection/>
    </xf>
    <xf numFmtId="0" fontId="50" fillId="0" borderId="23" xfId="0" applyFont="1" applyFill="1" applyBorder="1" applyAlignment="1" applyProtection="1">
      <alignment/>
      <protection/>
    </xf>
    <xf numFmtId="0" fontId="50" fillId="0" borderId="24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/>
    </xf>
    <xf numFmtId="14" fontId="51" fillId="0" borderId="0" xfId="0" applyNumberFormat="1" applyFont="1" applyFill="1" applyBorder="1" applyAlignment="1" applyProtection="1">
      <alignment horizontal="center"/>
      <protection locked="0"/>
    </xf>
    <xf numFmtId="0" fontId="56" fillId="0" borderId="0" xfId="53" applyFont="1" applyFill="1" applyBorder="1" applyAlignment="1" applyProtection="1">
      <alignment/>
      <protection/>
    </xf>
    <xf numFmtId="0" fontId="51" fillId="0" borderId="16" xfId="0" applyFont="1" applyFill="1" applyBorder="1" applyAlignment="1" applyProtection="1">
      <alignment horizontal="left"/>
      <protection/>
    </xf>
    <xf numFmtId="0" fontId="51" fillId="0" borderId="0" xfId="0" applyFont="1" applyFill="1" applyBorder="1" applyAlignment="1" applyProtection="1">
      <alignment horizontal="left"/>
      <protection/>
    </xf>
    <xf numFmtId="14" fontId="51" fillId="0" borderId="11" xfId="0" applyNumberFormat="1" applyFont="1" applyFill="1" applyBorder="1" applyAlignment="1" applyProtection="1">
      <alignment horizontal="center"/>
      <protection locked="0"/>
    </xf>
    <xf numFmtId="14" fontId="51" fillId="0" borderId="13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/>
    </xf>
    <xf numFmtId="0" fontId="50" fillId="0" borderId="10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right"/>
      <protection/>
    </xf>
    <xf numFmtId="0" fontId="50" fillId="0" borderId="25" xfId="0" applyFont="1" applyFill="1" applyBorder="1" applyAlignment="1" applyProtection="1">
      <alignment horizontal="left" vertical="top" wrapText="1"/>
      <protection locked="0"/>
    </xf>
    <xf numFmtId="0" fontId="50" fillId="0" borderId="26" xfId="0" applyFont="1" applyFill="1" applyBorder="1" applyAlignment="1" applyProtection="1">
      <alignment horizontal="left" vertical="top" wrapText="1"/>
      <protection locked="0"/>
    </xf>
    <xf numFmtId="0" fontId="50" fillId="0" borderId="27" xfId="0" applyFont="1" applyFill="1" applyBorder="1" applyAlignment="1" applyProtection="1">
      <alignment horizontal="left" vertical="top" wrapText="1"/>
      <protection locked="0"/>
    </xf>
    <xf numFmtId="0" fontId="50" fillId="0" borderId="28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29" xfId="0" applyFont="1" applyFill="1" applyBorder="1" applyAlignment="1" applyProtection="1">
      <alignment horizontal="left" vertical="top" wrapText="1"/>
      <protection locked="0"/>
    </xf>
    <xf numFmtId="0" fontId="50" fillId="0" borderId="30" xfId="0" applyFont="1" applyFill="1" applyBorder="1" applyAlignment="1" applyProtection="1">
      <alignment horizontal="left" vertical="top" wrapText="1"/>
      <protection locked="0"/>
    </xf>
    <xf numFmtId="0" fontId="50" fillId="0" borderId="16" xfId="0" applyFont="1" applyFill="1" applyBorder="1" applyAlignment="1" applyProtection="1">
      <alignment horizontal="left" vertical="top" wrapText="1"/>
      <protection locked="0"/>
    </xf>
    <xf numFmtId="0" fontId="50" fillId="0" borderId="31" xfId="0" applyFont="1" applyFill="1" applyBorder="1" applyAlignment="1" applyProtection="1">
      <alignment horizontal="left" vertical="top" wrapText="1"/>
      <protection locked="0"/>
    </xf>
    <xf numFmtId="0" fontId="50" fillId="0" borderId="16" xfId="0" applyFont="1" applyFill="1" applyBorder="1" applyAlignment="1" applyProtection="1">
      <alignment horizontal="left"/>
      <protection locked="0"/>
    </xf>
    <xf numFmtId="0" fontId="50" fillId="0" borderId="16" xfId="0" applyFont="1" applyFill="1" applyBorder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0" fillId="0" borderId="32" xfId="0" applyFont="1" applyFill="1" applyBorder="1" applyAlignment="1" applyProtection="1">
      <alignment horizontal="center"/>
      <protection/>
    </xf>
    <xf numFmtId="0" fontId="50" fillId="0" borderId="33" xfId="0" applyFont="1" applyFill="1" applyBorder="1" applyAlignment="1" applyProtection="1">
      <alignment horizontal="center"/>
      <protection/>
    </xf>
    <xf numFmtId="0" fontId="50" fillId="0" borderId="34" xfId="0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4</xdr:col>
      <xdr:colOff>361950</xdr:colOff>
      <xdr:row>1</xdr:row>
      <xdr:rowOff>142875</xdr:rowOff>
    </xdr:to>
    <xdr:pic>
      <xdr:nvPicPr>
        <xdr:cNvPr id="1" name="Picture 1" descr="iit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381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11"/>
  <sheetViews>
    <sheetView showGridLines="0" tabSelected="1" zoomScale="78" zoomScaleNormal="78" zoomScalePageLayoutView="0" workbookViewId="0" topLeftCell="B1">
      <pane ySplit="4" topLeftCell="A5" activePane="bottomLeft" state="frozen"/>
      <selection pane="topLeft" activeCell="A1" sqref="A1"/>
      <selection pane="bottomLeft" activeCell="B1" sqref="B1"/>
    </sheetView>
  </sheetViews>
  <sheetFormatPr defaultColWidth="0" defaultRowHeight="15" zeroHeight="1"/>
  <cols>
    <col min="1" max="1" width="9.140625" style="5" hidden="1" customWidth="1"/>
    <col min="2" max="2" width="14.7109375" style="5" customWidth="1"/>
    <col min="3" max="3" width="16.421875" style="5" customWidth="1"/>
    <col min="4" max="4" width="14.140625" style="5" customWidth="1"/>
    <col min="5" max="8" width="16.421875" style="5" customWidth="1"/>
    <col min="9" max="9" width="14.140625" style="5" customWidth="1"/>
    <col min="10" max="10" width="20.28125" style="5" customWidth="1"/>
    <col min="11" max="11" width="10.57421875" style="5" customWidth="1"/>
    <col min="12" max="13" width="9.140625" style="5" customWidth="1"/>
    <col min="14" max="14" width="9.140625" style="1" customWidth="1"/>
    <col min="15" max="28" width="9.140625" style="5" hidden="1" customWidth="1"/>
    <col min="29" max="29" width="0" style="5" hidden="1" customWidth="1"/>
    <col min="30" max="16384" width="9.140625" style="5" hidden="1" customWidth="1"/>
  </cols>
  <sheetData>
    <row r="1" spans="2:29" ht="18">
      <c r="B1" s="13"/>
      <c r="I1" s="80"/>
      <c r="J1" s="81"/>
      <c r="K1" s="81"/>
      <c r="AC1" s="14"/>
    </row>
    <row r="2" spans="2:11" ht="15">
      <c r="B2" s="15"/>
      <c r="I2" s="80"/>
      <c r="J2" s="81"/>
      <c r="K2" s="81"/>
    </row>
    <row r="3" ht="23.25">
      <c r="B3" s="16" t="s">
        <v>68</v>
      </c>
    </row>
    <row r="4" spans="2:14" ht="15">
      <c r="B4" s="3"/>
      <c r="C4" s="4"/>
      <c r="D4" s="4"/>
      <c r="E4" s="4"/>
      <c r="F4" s="3"/>
      <c r="G4" s="4"/>
      <c r="H4" s="4"/>
      <c r="I4" s="4"/>
      <c r="J4" s="4"/>
      <c r="K4" s="4"/>
      <c r="L4" s="4"/>
      <c r="M4" s="4"/>
      <c r="N4" s="2"/>
    </row>
    <row r="5" spans="2:14" ht="4.5" customHeight="1" thickBot="1">
      <c r="B5" s="3"/>
      <c r="C5" s="4"/>
      <c r="D5" s="4"/>
      <c r="E5" s="4"/>
      <c r="F5" s="3"/>
      <c r="G5" s="4"/>
      <c r="H5" s="4"/>
      <c r="I5" s="4"/>
      <c r="J5" s="4"/>
      <c r="K5" s="4"/>
      <c r="L5" s="4"/>
      <c r="M5" s="4"/>
      <c r="N5" s="2"/>
    </row>
    <row r="6" spans="4:14" s="8" customFormat="1" ht="20.25" thickBot="1">
      <c r="D6" s="6"/>
      <c r="E6" s="6"/>
      <c r="F6" s="6"/>
      <c r="G6" s="6"/>
      <c r="J6" s="17" t="s">
        <v>6</v>
      </c>
      <c r="K6" s="18" t="s">
        <v>5</v>
      </c>
      <c r="L6" s="19" t="s">
        <v>5</v>
      </c>
      <c r="M6" s="20" t="s">
        <v>0</v>
      </c>
      <c r="N6" s="6"/>
    </row>
    <row r="7" spans="2:14" s="8" customFormat="1" ht="19.5">
      <c r="B7" s="7"/>
      <c r="D7" s="9"/>
      <c r="E7" s="9"/>
      <c r="F7" s="6"/>
      <c r="G7" s="6"/>
      <c r="K7" s="8" t="s">
        <v>1</v>
      </c>
      <c r="L7" s="8" t="s">
        <v>2</v>
      </c>
      <c r="M7" s="8" t="s">
        <v>3</v>
      </c>
      <c r="N7" s="6"/>
    </row>
    <row r="8" spans="2:14" s="8" customFormat="1" ht="19.5">
      <c r="B8" s="7"/>
      <c r="N8" s="6"/>
    </row>
    <row r="9" spans="2:14" s="8" customFormat="1" ht="22.5" customHeight="1">
      <c r="B9" s="11" t="s">
        <v>7</v>
      </c>
      <c r="C9" s="66"/>
      <c r="D9" s="66"/>
      <c r="E9" s="66"/>
      <c r="F9" s="11" t="s">
        <v>8</v>
      </c>
      <c r="G9" s="66" t="s">
        <v>15</v>
      </c>
      <c r="H9" s="66"/>
      <c r="I9" s="66"/>
      <c r="J9" s="11" t="s">
        <v>12</v>
      </c>
      <c r="K9" s="66" t="s">
        <v>26</v>
      </c>
      <c r="L9" s="66"/>
      <c r="M9" s="66"/>
      <c r="N9" s="10"/>
    </row>
    <row r="10" spans="2:14" s="8" customFormat="1" ht="22.5" customHeight="1">
      <c r="B10" s="11" t="s">
        <v>11</v>
      </c>
      <c r="C10" s="66"/>
      <c r="D10" s="66"/>
      <c r="E10" s="66"/>
      <c r="F10" s="11" t="s">
        <v>13</v>
      </c>
      <c r="G10" s="66"/>
      <c r="H10" s="66"/>
      <c r="I10" s="66"/>
      <c r="J10" s="11" t="s">
        <v>14</v>
      </c>
      <c r="K10" s="66" t="s">
        <v>36</v>
      </c>
      <c r="L10" s="66"/>
      <c r="M10" s="66"/>
      <c r="N10" s="10"/>
    </row>
    <row r="11" spans="2:14" s="8" customFormat="1" ht="22.5" customHeight="1">
      <c r="B11" s="11" t="s">
        <v>10</v>
      </c>
      <c r="C11" s="66"/>
      <c r="D11" s="66"/>
      <c r="E11" s="66"/>
      <c r="F11" s="11" t="s">
        <v>9</v>
      </c>
      <c r="G11" s="66"/>
      <c r="H11" s="66"/>
      <c r="I11" s="66"/>
      <c r="J11" s="21"/>
      <c r="K11" s="82"/>
      <c r="L11" s="83"/>
      <c r="M11" s="84"/>
      <c r="N11" s="10"/>
    </row>
    <row r="12" spans="2:14" s="8" customFormat="1" ht="6" customHeight="1">
      <c r="B12" s="22"/>
      <c r="C12" s="22"/>
      <c r="D12" s="22"/>
      <c r="E12" s="22"/>
      <c r="F12" s="22"/>
      <c r="G12" s="22"/>
      <c r="H12" s="22"/>
      <c r="I12" s="22"/>
      <c r="J12" s="22"/>
      <c r="K12" s="12"/>
      <c r="L12" s="12"/>
      <c r="M12" s="12"/>
      <c r="N12" s="12"/>
    </row>
    <row r="13" spans="2:14" s="25" customFormat="1" ht="12.75" customHeight="1"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4"/>
      <c r="N13" s="12"/>
    </row>
    <row r="14" spans="3:15" s="8" customFormat="1" ht="20.25" thickBot="1">
      <c r="C14" s="61" t="s">
        <v>48</v>
      </c>
      <c r="D14" s="61"/>
      <c r="F14" s="62" t="s">
        <v>49</v>
      </c>
      <c r="I14" s="59"/>
      <c r="J14" s="60" t="str">
        <f>HYPERLINK("http://web.iit.edu/payroll/calendars","Click here to see Payroll Calendar Dates")</f>
        <v>Click here to see Payroll Calendar Dates</v>
      </c>
      <c r="K14" s="60"/>
      <c r="L14" s="60"/>
      <c r="O14" s="26"/>
    </row>
    <row r="15" spans="3:14" s="26" customFormat="1" ht="29.25" customHeight="1" thickBot="1">
      <c r="C15" s="63"/>
      <c r="D15" s="64"/>
      <c r="F15" s="63"/>
      <c r="G15" s="64"/>
      <c r="N15" s="6"/>
    </row>
    <row r="16" s="6" customFormat="1" ht="10.5" customHeight="1"/>
    <row r="17" spans="5:10" s="6" customFormat="1" ht="19.5">
      <c r="E17" s="56" t="s">
        <v>64</v>
      </c>
      <c r="F17" s="57"/>
      <c r="G17" s="57"/>
      <c r="H17" s="57"/>
      <c r="I17" s="57"/>
      <c r="J17" s="27"/>
    </row>
    <row r="18" spans="3:10" s="6" customFormat="1" ht="28.5" customHeight="1">
      <c r="C18" s="28" t="s">
        <v>50</v>
      </c>
      <c r="E18" s="12" t="s">
        <v>51</v>
      </c>
      <c r="F18" s="12" t="s">
        <v>52</v>
      </c>
      <c r="G18" s="12" t="s">
        <v>53</v>
      </c>
      <c r="H18" s="12" t="s">
        <v>54</v>
      </c>
      <c r="I18" s="12" t="s">
        <v>55</v>
      </c>
      <c r="J18" s="12" t="s">
        <v>56</v>
      </c>
    </row>
    <row r="19" spans="2:10" s="6" customFormat="1" ht="18.75" customHeight="1">
      <c r="B19" s="6" t="s">
        <v>57</v>
      </c>
      <c r="E19" s="29"/>
      <c r="F19" s="29"/>
      <c r="G19" s="29"/>
      <c r="H19" s="29"/>
      <c r="I19" s="30">
        <f>IF(ROUND(IF(((F19-E19)+(H19-G19))*24&lt;8,((F19-E19)+(H19-G19))*24,8),2)=0,"",ROUND(IF(((F19-E19)+(H19-G19))*24&lt;8,((F19-E19)+(H19-G19))*24,8),2))</f>
      </c>
      <c r="J19" s="30">
        <f>IF(ROUND(IF(I19=8,((F19-E19)+(H19-G19))*24-8,0),2)=0,"",ROUND(IF(I19=8,((F19-E19)+(H19-G19))*24-8,0),2))</f>
      </c>
    </row>
    <row r="20" spans="2:10" s="6" customFormat="1" ht="18.75" customHeight="1">
      <c r="B20" s="6" t="s">
        <v>58</v>
      </c>
      <c r="E20" s="29"/>
      <c r="F20" s="29"/>
      <c r="G20" s="29"/>
      <c r="H20" s="29"/>
      <c r="I20" s="30">
        <f aca="true" t="shared" si="0" ref="I20:I25">IF(ROUND(IF(((F20-E20)+(H20-G20))*24&lt;8,((F20-E20)+(H20-G20))*24,8),2)=0,"",ROUND(IF(((F20-E20)+(H20-G20))*24&lt;8,((F20-E20)+(H20-G20))*24,8),2))</f>
      </c>
      <c r="J20" s="30">
        <f aca="true" t="shared" si="1" ref="J20:J25">IF(ROUND(IF(I20=8,((F20-E20)+(H20-G20))*24-8,0),2)=0,"",ROUND(IF(I20=8,((F20-E20)+(H20-G20))*24-8,0),2))</f>
      </c>
    </row>
    <row r="21" spans="2:10" s="6" customFormat="1" ht="18.75" customHeight="1">
      <c r="B21" s="6" t="s">
        <v>59</v>
      </c>
      <c r="E21" s="29"/>
      <c r="F21" s="29"/>
      <c r="G21" s="29"/>
      <c r="H21" s="29"/>
      <c r="I21" s="30">
        <f t="shared" si="0"/>
      </c>
      <c r="J21" s="30">
        <f t="shared" si="1"/>
      </c>
    </row>
    <row r="22" spans="2:10" s="6" customFormat="1" ht="18.75" customHeight="1">
      <c r="B22" s="6" t="s">
        <v>60</v>
      </c>
      <c r="E22" s="29"/>
      <c r="F22" s="29"/>
      <c r="G22" s="29"/>
      <c r="H22" s="29"/>
      <c r="I22" s="30">
        <f t="shared" si="0"/>
      </c>
      <c r="J22" s="30">
        <f t="shared" si="1"/>
      </c>
    </row>
    <row r="23" spans="2:10" s="6" customFormat="1" ht="18.75" customHeight="1">
      <c r="B23" s="6" t="s">
        <v>61</v>
      </c>
      <c r="E23" s="29"/>
      <c r="F23" s="29"/>
      <c r="G23" s="29"/>
      <c r="H23" s="29"/>
      <c r="I23" s="30">
        <f t="shared" si="0"/>
      </c>
      <c r="J23" s="30">
        <f t="shared" si="1"/>
      </c>
    </row>
    <row r="24" spans="2:10" s="6" customFormat="1" ht="18.75" customHeight="1">
      <c r="B24" s="6" t="s">
        <v>62</v>
      </c>
      <c r="E24" s="29"/>
      <c r="F24" s="29"/>
      <c r="G24" s="29"/>
      <c r="H24" s="29"/>
      <c r="I24" s="30">
        <f t="shared" si="0"/>
      </c>
      <c r="J24" s="30">
        <f t="shared" si="1"/>
      </c>
    </row>
    <row r="25" spans="2:10" s="6" customFormat="1" ht="18.75" customHeight="1">
      <c r="B25" s="6" t="s">
        <v>63</v>
      </c>
      <c r="E25" s="29"/>
      <c r="F25" s="29"/>
      <c r="G25" s="29"/>
      <c r="H25" s="29"/>
      <c r="I25" s="30">
        <f t="shared" si="0"/>
      </c>
      <c r="J25" s="30">
        <f t="shared" si="1"/>
      </c>
    </row>
    <row r="26" spans="2:14" s="8" customFormat="1" ht="20.25" customHeight="1">
      <c r="B26" s="7"/>
      <c r="E26" s="31"/>
      <c r="F26" s="31"/>
      <c r="G26" s="31"/>
      <c r="H26" s="32" t="s">
        <v>76</v>
      </c>
      <c r="I26" s="30">
        <f>IF(SUM(I19:I25)=0,"",SUM(I19:I25))</f>
      </c>
      <c r="J26" s="30">
        <f>IF(SUM(J19:J25)=0,"",SUM(J19:J25))</f>
      </c>
      <c r="N26" s="6"/>
    </row>
    <row r="27" spans="2:14" s="8" customFormat="1" ht="20.25" customHeight="1">
      <c r="B27" s="7"/>
      <c r="N27" s="6"/>
    </row>
    <row r="28" spans="3:10" s="6" customFormat="1" ht="15" customHeight="1">
      <c r="C28" s="12" t="s">
        <v>50</v>
      </c>
      <c r="E28" s="12" t="s">
        <v>51</v>
      </c>
      <c r="F28" s="12" t="s">
        <v>52</v>
      </c>
      <c r="G28" s="12" t="s">
        <v>53</v>
      </c>
      <c r="H28" s="12" t="s">
        <v>54</v>
      </c>
      <c r="I28" s="12" t="s">
        <v>55</v>
      </c>
      <c r="J28" s="12" t="s">
        <v>56</v>
      </c>
    </row>
    <row r="29" spans="2:10" s="6" customFormat="1" ht="18.75" customHeight="1">
      <c r="B29" s="6" t="s">
        <v>57</v>
      </c>
      <c r="E29" s="29"/>
      <c r="F29" s="29"/>
      <c r="G29" s="29"/>
      <c r="H29" s="29"/>
      <c r="I29" s="30">
        <f aca="true" t="shared" si="2" ref="I29:I35">IF(ROUND(IF(((F29-E29)+(H29-G29))*24&lt;8,((F29-E29)+(H29-G29))*24,8),2)=0,"",ROUND(IF(((F29-E29)+(H29-G29))*24&lt;8,((F29-E29)+(H29-G29))*24,8),2))</f>
      </c>
      <c r="J29" s="30">
        <f aca="true" t="shared" si="3" ref="J29:J35">IF(ROUND(IF(I29=8,((F29-E29)+(H29-G29))*24-8,0),2)=0,"",ROUND(IF(I29=8,((F29-E29)+(H29-G29))*24-8,0),2))</f>
      </c>
    </row>
    <row r="30" spans="2:10" s="6" customFormat="1" ht="18.75" customHeight="1">
      <c r="B30" s="6" t="s">
        <v>58</v>
      </c>
      <c r="E30" s="29"/>
      <c r="F30" s="29"/>
      <c r="G30" s="29"/>
      <c r="H30" s="29"/>
      <c r="I30" s="30">
        <f t="shared" si="2"/>
      </c>
      <c r="J30" s="30">
        <f t="shared" si="3"/>
      </c>
    </row>
    <row r="31" spans="2:10" s="6" customFormat="1" ht="18.75" customHeight="1">
      <c r="B31" s="6" t="s">
        <v>59</v>
      </c>
      <c r="E31" s="29"/>
      <c r="F31" s="29"/>
      <c r="G31" s="29"/>
      <c r="H31" s="29"/>
      <c r="I31" s="30">
        <f t="shared" si="2"/>
      </c>
      <c r="J31" s="30">
        <f t="shared" si="3"/>
      </c>
    </row>
    <row r="32" spans="2:10" s="6" customFormat="1" ht="18.75" customHeight="1">
      <c r="B32" s="6" t="s">
        <v>60</v>
      </c>
      <c r="E32" s="29"/>
      <c r="F32" s="29"/>
      <c r="G32" s="29"/>
      <c r="H32" s="29"/>
      <c r="I32" s="30">
        <f t="shared" si="2"/>
      </c>
      <c r="J32" s="30">
        <f t="shared" si="3"/>
      </c>
    </row>
    <row r="33" spans="2:10" s="6" customFormat="1" ht="18.75" customHeight="1">
      <c r="B33" s="6" t="s">
        <v>61</v>
      </c>
      <c r="E33" s="29"/>
      <c r="F33" s="29"/>
      <c r="G33" s="29"/>
      <c r="H33" s="29"/>
      <c r="I33" s="30">
        <f t="shared" si="2"/>
      </c>
      <c r="J33" s="30">
        <f t="shared" si="3"/>
      </c>
    </row>
    <row r="34" spans="2:10" s="6" customFormat="1" ht="18.75" customHeight="1">
      <c r="B34" s="6" t="s">
        <v>62</v>
      </c>
      <c r="E34" s="29"/>
      <c r="F34" s="29"/>
      <c r="G34" s="29"/>
      <c r="H34" s="29"/>
      <c r="I34" s="30">
        <f t="shared" si="2"/>
      </c>
      <c r="J34" s="30">
        <f t="shared" si="3"/>
      </c>
    </row>
    <row r="35" spans="2:10" s="6" customFormat="1" ht="18.75" customHeight="1">
      <c r="B35" s="6" t="s">
        <v>63</v>
      </c>
      <c r="E35" s="29"/>
      <c r="F35" s="29"/>
      <c r="G35" s="29"/>
      <c r="H35" s="29"/>
      <c r="I35" s="30">
        <f t="shared" si="2"/>
      </c>
      <c r="J35" s="30">
        <f t="shared" si="3"/>
      </c>
    </row>
    <row r="36" spans="2:14" s="8" customFormat="1" ht="18.75" customHeight="1">
      <c r="B36" s="7"/>
      <c r="E36" s="31"/>
      <c r="F36" s="31"/>
      <c r="G36" s="31"/>
      <c r="H36" s="32" t="s">
        <v>77</v>
      </c>
      <c r="I36" s="30">
        <f>IF(SUM(I29:I35)=0,"",SUM(I29:I35))</f>
      </c>
      <c r="J36" s="30">
        <f>IF(SUM(J29:J35)=0,"",SUM(J29:J35))</f>
      </c>
      <c r="N36" s="6"/>
    </row>
    <row r="37" spans="2:14" s="8" customFormat="1" ht="15" customHeight="1">
      <c r="B37" s="7"/>
      <c r="E37" s="31"/>
      <c r="F37" s="31"/>
      <c r="G37" s="31"/>
      <c r="H37" s="31"/>
      <c r="I37" s="31"/>
      <c r="J37" s="31"/>
      <c r="N37" s="6"/>
    </row>
    <row r="38" spans="2:14" s="8" customFormat="1" ht="15" customHeight="1">
      <c r="B38" s="7"/>
      <c r="E38" s="31"/>
      <c r="F38" s="31"/>
      <c r="G38" s="31"/>
      <c r="H38" s="32" t="s">
        <v>73</v>
      </c>
      <c r="I38" s="30">
        <f>IF(SUM(I36,I26)=0,"",SUM(I36,I26))</f>
      </c>
      <c r="J38" s="30">
        <f>IF(SUM(J36,J26)=0,"",SUM(J36,J26))</f>
      </c>
      <c r="N38" s="6"/>
    </row>
    <row r="39" spans="2:14" s="8" customFormat="1" ht="19.5" customHeight="1" thickBot="1">
      <c r="B39" s="7"/>
      <c r="N39" s="6"/>
    </row>
    <row r="40" spans="2:14" s="8" customFormat="1" ht="21.75" customHeight="1">
      <c r="B40" s="7" t="s">
        <v>44</v>
      </c>
      <c r="C40" s="68"/>
      <c r="D40" s="69"/>
      <c r="E40" s="69"/>
      <c r="F40" s="69"/>
      <c r="G40" s="69"/>
      <c r="H40" s="69"/>
      <c r="I40" s="69"/>
      <c r="J40" s="69"/>
      <c r="K40" s="69"/>
      <c r="L40" s="70"/>
      <c r="M40" s="33"/>
      <c r="N40" s="6"/>
    </row>
    <row r="41" spans="2:14" s="8" customFormat="1" ht="21.75" customHeight="1">
      <c r="B41" s="7"/>
      <c r="C41" s="71"/>
      <c r="D41" s="72"/>
      <c r="E41" s="72"/>
      <c r="F41" s="72"/>
      <c r="G41" s="72"/>
      <c r="H41" s="72"/>
      <c r="I41" s="72"/>
      <c r="J41" s="72"/>
      <c r="K41" s="72"/>
      <c r="L41" s="73"/>
      <c r="M41" s="33"/>
      <c r="N41" s="6"/>
    </row>
    <row r="42" spans="2:14" s="8" customFormat="1" ht="21.75" customHeight="1">
      <c r="B42" s="7"/>
      <c r="C42" s="71"/>
      <c r="D42" s="72"/>
      <c r="E42" s="72"/>
      <c r="F42" s="72"/>
      <c r="G42" s="72"/>
      <c r="H42" s="72"/>
      <c r="I42" s="72"/>
      <c r="J42" s="72"/>
      <c r="K42" s="72"/>
      <c r="L42" s="73"/>
      <c r="M42" s="33"/>
      <c r="N42" s="6"/>
    </row>
    <row r="43" spans="2:14" s="8" customFormat="1" ht="21.75" customHeight="1">
      <c r="B43" s="7"/>
      <c r="C43" s="71"/>
      <c r="D43" s="72"/>
      <c r="E43" s="72"/>
      <c r="F43" s="72"/>
      <c r="G43" s="72"/>
      <c r="H43" s="72"/>
      <c r="I43" s="72"/>
      <c r="J43" s="72"/>
      <c r="K43" s="72"/>
      <c r="L43" s="73"/>
      <c r="M43" s="33"/>
      <c r="N43" s="6"/>
    </row>
    <row r="44" spans="2:14" s="8" customFormat="1" ht="21.75" customHeight="1">
      <c r="B44" s="7"/>
      <c r="C44" s="71"/>
      <c r="D44" s="72"/>
      <c r="E44" s="72"/>
      <c r="F44" s="72"/>
      <c r="G44" s="72"/>
      <c r="H44" s="72"/>
      <c r="I44" s="72"/>
      <c r="J44" s="72"/>
      <c r="K44" s="72"/>
      <c r="L44" s="73"/>
      <c r="M44" s="33"/>
      <c r="N44" s="6"/>
    </row>
    <row r="45" spans="2:14" s="8" customFormat="1" ht="21.75" customHeight="1" thickBot="1">
      <c r="B45" s="7"/>
      <c r="C45" s="74"/>
      <c r="D45" s="75"/>
      <c r="E45" s="75"/>
      <c r="F45" s="75"/>
      <c r="G45" s="75"/>
      <c r="H45" s="75"/>
      <c r="I45" s="75"/>
      <c r="J45" s="75"/>
      <c r="K45" s="75"/>
      <c r="L45" s="76"/>
      <c r="M45" s="33"/>
      <c r="N45" s="6"/>
    </row>
    <row r="46" spans="2:14" s="8" customFormat="1" ht="19.5">
      <c r="B46" s="7"/>
      <c r="N46" s="6"/>
    </row>
    <row r="47" spans="2:14" s="8" customFormat="1" ht="14.25" customHeight="1" thickBot="1">
      <c r="B47" s="34"/>
      <c r="C47" s="35"/>
      <c r="D47" s="36"/>
      <c r="E47" s="35"/>
      <c r="F47" s="35"/>
      <c r="G47" s="35"/>
      <c r="H47" s="35"/>
      <c r="I47" s="35"/>
      <c r="J47" s="35"/>
      <c r="K47" s="35"/>
      <c r="L47" s="35"/>
      <c r="M47" s="35"/>
      <c r="N47" s="6"/>
    </row>
    <row r="48" spans="2:14" s="8" customFormat="1" ht="19.5">
      <c r="B48" s="7"/>
      <c r="N48" s="6"/>
    </row>
    <row r="49" spans="2:14" s="8" customFormat="1" ht="19.5">
      <c r="B49" s="17" t="s">
        <v>45</v>
      </c>
      <c r="C49" s="37"/>
      <c r="D49" s="37"/>
      <c r="E49" s="37"/>
      <c r="F49" s="37"/>
      <c r="G49" s="37"/>
      <c r="H49" s="37"/>
      <c r="I49" s="37"/>
      <c r="J49" s="37"/>
      <c r="N49" s="6"/>
    </row>
    <row r="50" spans="2:14" s="8" customFormat="1" ht="20.25" thickBot="1">
      <c r="B50" s="37" t="s">
        <v>65</v>
      </c>
      <c r="C50" s="36"/>
      <c r="D50" s="36"/>
      <c r="E50" s="36"/>
      <c r="F50" s="38"/>
      <c r="H50" s="77"/>
      <c r="I50" s="77"/>
      <c r="J50" s="77"/>
      <c r="L50" s="78"/>
      <c r="M50" s="78"/>
      <c r="N50" s="6"/>
    </row>
    <row r="51" spans="2:14" s="8" customFormat="1" ht="19.5">
      <c r="B51" s="37"/>
      <c r="C51" s="39" t="s">
        <v>74</v>
      </c>
      <c r="D51" s="40"/>
      <c r="E51" s="40"/>
      <c r="F51" s="40" t="s">
        <v>4</v>
      </c>
      <c r="H51" s="37" t="s">
        <v>66</v>
      </c>
      <c r="I51" s="6"/>
      <c r="J51" s="6"/>
      <c r="L51" s="6" t="s">
        <v>75</v>
      </c>
      <c r="N51" s="6"/>
    </row>
    <row r="52" spans="2:14" s="8" customFormat="1" ht="19.5">
      <c r="B52" s="37"/>
      <c r="C52" s="41"/>
      <c r="F52" s="37"/>
      <c r="G52" s="37"/>
      <c r="H52" s="6"/>
      <c r="I52" s="6"/>
      <c r="J52" s="6"/>
      <c r="K52" s="6"/>
      <c r="L52" s="6"/>
      <c r="N52" s="6"/>
    </row>
    <row r="53" spans="2:14" s="8" customFormat="1" ht="20.25" thickBot="1">
      <c r="B53" s="37" t="s">
        <v>67</v>
      </c>
      <c r="C53" s="42"/>
      <c r="D53" s="36"/>
      <c r="E53" s="36"/>
      <c r="F53" s="38"/>
      <c r="N53" s="6"/>
    </row>
    <row r="54" spans="3:14" s="8" customFormat="1" ht="19.5">
      <c r="C54" s="39" t="s">
        <v>74</v>
      </c>
      <c r="D54" s="40"/>
      <c r="E54" s="40"/>
      <c r="F54" s="40" t="s">
        <v>4</v>
      </c>
      <c r="N54" s="6"/>
    </row>
    <row r="55" spans="2:14" s="8" customFormat="1" ht="19.5">
      <c r="B55" s="7"/>
      <c r="D55" s="40"/>
      <c r="E55" s="40"/>
      <c r="F55" s="40"/>
      <c r="N55" s="6"/>
    </row>
    <row r="56" spans="2:13" s="58" customFormat="1" ht="19.5">
      <c r="B56" s="65" t="s">
        <v>78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2:13" s="58" customFormat="1" ht="19.5">
      <c r="B57" s="65" t="s">
        <v>80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2:13" s="8" customFormat="1" ht="19.5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2:13" s="58" customFormat="1" ht="19.5">
      <c r="B59" s="65" t="s">
        <v>81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2:13" s="58" customFormat="1" ht="19.5">
      <c r="B60" s="65" t="s">
        <v>82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2:14" s="8" customFormat="1" ht="20.25" thickBot="1">
      <c r="B61" s="7"/>
      <c r="N61" s="6"/>
    </row>
    <row r="62" spans="2:14" s="8" customFormat="1" ht="20.25" thickTop="1">
      <c r="B62" s="7"/>
      <c r="C62" s="43" t="s">
        <v>69</v>
      </c>
      <c r="D62" s="44"/>
      <c r="E62" s="44"/>
      <c r="F62" s="44"/>
      <c r="G62" s="44"/>
      <c r="H62" s="44"/>
      <c r="I62" s="44"/>
      <c r="J62" s="44"/>
      <c r="K62" s="44"/>
      <c r="L62" s="45"/>
      <c r="M62" s="6"/>
      <c r="N62" s="6"/>
    </row>
    <row r="63" spans="2:14" s="8" customFormat="1" ht="19.5">
      <c r="B63" s="7"/>
      <c r="C63" s="46"/>
      <c r="D63" s="47"/>
      <c r="E63" s="47"/>
      <c r="F63" s="47"/>
      <c r="G63" s="47"/>
      <c r="H63" s="47"/>
      <c r="I63" s="47"/>
      <c r="J63" s="47"/>
      <c r="K63" s="47"/>
      <c r="L63" s="48"/>
      <c r="M63" s="6"/>
      <c r="N63" s="6"/>
    </row>
    <row r="64" spans="2:14" s="8" customFormat="1" ht="20.25" thickBot="1">
      <c r="B64" s="7"/>
      <c r="C64" s="49" t="s">
        <v>70</v>
      </c>
      <c r="D64" s="50"/>
      <c r="E64" s="67" t="s">
        <v>71</v>
      </c>
      <c r="F64" s="67"/>
      <c r="G64" s="50"/>
      <c r="H64" s="51" t="s">
        <v>72</v>
      </c>
      <c r="I64" s="50"/>
      <c r="J64" s="51" t="s">
        <v>46</v>
      </c>
      <c r="K64" s="52"/>
      <c r="L64" s="48"/>
      <c r="M64" s="6"/>
      <c r="N64" s="6"/>
    </row>
    <row r="65" spans="2:14" s="8" customFormat="1" ht="20.25" thickBot="1">
      <c r="B65" s="7"/>
      <c r="C65" s="53"/>
      <c r="D65" s="54"/>
      <c r="E65" s="54"/>
      <c r="F65" s="54"/>
      <c r="G65" s="54"/>
      <c r="H65" s="54"/>
      <c r="I65" s="54"/>
      <c r="J65" s="54"/>
      <c r="K65" s="54"/>
      <c r="L65" s="55"/>
      <c r="M65" s="6"/>
      <c r="N65" s="6"/>
    </row>
    <row r="66" spans="2:14" s="8" customFormat="1" ht="20.25" thickTop="1"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s="8" customFormat="1" ht="19.5"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s="8" customFormat="1" ht="19.5"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s="8" customFormat="1" ht="19.5"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3" ht="15">
      <c r="B70" s="79" t="s">
        <v>79</v>
      </c>
      <c r="C70" s="79"/>
    </row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spans="2:6" ht="15" hidden="1">
      <c r="B100" s="5" t="s">
        <v>15</v>
      </c>
      <c r="E100" s="5" t="s">
        <v>36</v>
      </c>
      <c r="F100" s="5" t="s">
        <v>39</v>
      </c>
    </row>
    <row r="101" spans="2:6" ht="15" hidden="1">
      <c r="B101" s="5" t="s">
        <v>16</v>
      </c>
      <c r="E101" s="5" t="s">
        <v>47</v>
      </c>
      <c r="F101" s="5" t="s">
        <v>40</v>
      </c>
    </row>
    <row r="102" spans="2:6" ht="15" hidden="1">
      <c r="B102" s="5" t="s">
        <v>17</v>
      </c>
      <c r="F102" s="5" t="s">
        <v>41</v>
      </c>
    </row>
    <row r="103" spans="2:6" ht="15" hidden="1">
      <c r="B103" s="5" t="s">
        <v>18</v>
      </c>
      <c r="F103" s="5" t="s">
        <v>42</v>
      </c>
    </row>
    <row r="104" spans="2:6" ht="15" hidden="1">
      <c r="B104" s="5" t="s">
        <v>19</v>
      </c>
      <c r="F104" s="5" t="s">
        <v>43</v>
      </c>
    </row>
    <row r="105" ht="15" hidden="1"/>
    <row r="106" ht="15" hidden="1">
      <c r="C106" s="5" t="s">
        <v>26</v>
      </c>
    </row>
    <row r="107" ht="15" hidden="1">
      <c r="C107" s="5" t="s">
        <v>27</v>
      </c>
    </row>
    <row r="108" ht="15" hidden="1">
      <c r="C108" s="5" t="s">
        <v>28</v>
      </c>
    </row>
    <row r="109" ht="15" hidden="1">
      <c r="C109" s="5" t="s">
        <v>29</v>
      </c>
    </row>
    <row r="110" ht="15" hidden="1">
      <c r="C110" s="5" t="s">
        <v>30</v>
      </c>
    </row>
    <row r="111" ht="15" hidden="1">
      <c r="C111" s="5" t="s">
        <v>31</v>
      </c>
    </row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/>
  </sheetData>
  <sheetProtection password="DFAF" sheet="1"/>
  <mergeCells count="23">
    <mergeCell ref="B58:M58"/>
    <mergeCell ref="B59:M59"/>
    <mergeCell ref="B60:M60"/>
    <mergeCell ref="C9:E9"/>
    <mergeCell ref="G9:I9"/>
    <mergeCell ref="C10:E10"/>
    <mergeCell ref="C11:E11"/>
    <mergeCell ref="B56:M56"/>
    <mergeCell ref="B57:M57"/>
    <mergeCell ref="E64:F64"/>
    <mergeCell ref="C40:L45"/>
    <mergeCell ref="H50:J50"/>
    <mergeCell ref="L50:M50"/>
    <mergeCell ref="B70:C70"/>
    <mergeCell ref="I1:K1"/>
    <mergeCell ref="I2:K2"/>
    <mergeCell ref="K9:M9"/>
    <mergeCell ref="K10:M10"/>
    <mergeCell ref="K11:M11"/>
    <mergeCell ref="C15:D15"/>
    <mergeCell ref="G10:I10"/>
    <mergeCell ref="G11:I11"/>
    <mergeCell ref="F15:G15"/>
  </mergeCells>
  <dataValidations count="10">
    <dataValidation type="textLength" operator="equal" allowBlank="1" showInputMessage="1" showErrorMessage="1" sqref="F7">
      <formula1>4</formula1>
    </dataValidation>
    <dataValidation type="textLength" operator="equal" allowBlank="1" showInputMessage="1" showErrorMessage="1" sqref="D7:E7">
      <formula1>2</formula1>
    </dataValidation>
    <dataValidation type="list" allowBlank="1" showInputMessage="1" showErrorMessage="1" sqref="G9:I9">
      <formula1>$B$100:$B$104</formula1>
    </dataValidation>
    <dataValidation type="list" allowBlank="1" showInputMessage="1" showErrorMessage="1" sqref="I1:K1 K9:N9">
      <formula1>$C$106:$C$111</formula1>
    </dataValidation>
    <dataValidation type="list" allowBlank="1" showInputMessage="1" showErrorMessage="1" sqref="I2:K2 K10:N10">
      <formula1>$E$100:$E$101</formula1>
    </dataValidation>
    <dataValidation errorStyle="warning" type="textLength" operator="equal" allowBlank="1" showInputMessage="1" showErrorMessage="1" errorTitle="Invalid Input" error="ID must contain 9 digits and begin with an 'A'." sqref="C11:E11">
      <formula1>9</formula1>
    </dataValidation>
    <dataValidation errorStyle="warning" type="textLength" operator="equal" allowBlank="1" showInputMessage="1" showErrorMessage="1" errorTitle="Invalid Input" error="Month must be two (2) digits." sqref="K6">
      <formula1>2</formula1>
    </dataValidation>
    <dataValidation errorStyle="warning" type="textLength" operator="equal" allowBlank="1" showInputMessage="1" showErrorMessage="1" errorTitle="Invalid Input" error="Date must be two (2) digits." sqref="L6">
      <formula1>2</formula1>
    </dataValidation>
    <dataValidation errorStyle="warning" type="textLength" operator="equal" allowBlank="1" showInputMessage="1" showErrorMessage="1" errorTitle="Invalid Input" error="Year must be four (4) digits." sqref="M6">
      <formula1>4</formula1>
    </dataValidation>
    <dataValidation type="date" allowBlank="1" showInputMessage="1" showErrorMessage="1" sqref="I14 C15 F15">
      <formula1>29221</formula1>
      <formula2>46022</formula2>
    </dataValidation>
  </dataValidations>
  <printOptions/>
  <pageMargins left="0.36" right="0.26" top="0.75" bottom="0.35" header="0.3" footer="0.3"/>
  <pageSetup fitToHeight="1" fitToWidth="1" horizontalDpi="600" verticalDpi="600" orientation="portrait" scale="5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4"/>
    </sheetView>
  </sheetViews>
  <sheetFormatPr defaultColWidth="9.140625" defaultRowHeight="15"/>
  <cols>
    <col min="1" max="1" width="18.421875" style="0" bestFit="1" customWidth="1"/>
  </cols>
  <sheetData>
    <row r="1" spans="1:5" ht="15">
      <c r="A1" t="s">
        <v>15</v>
      </c>
      <c r="B1" t="s">
        <v>20</v>
      </c>
      <c r="D1" t="s">
        <v>34</v>
      </c>
      <c r="E1" t="s">
        <v>39</v>
      </c>
    </row>
    <row r="2" spans="1:5" ht="15">
      <c r="A2" t="s">
        <v>16</v>
      </c>
      <c r="B2" t="s">
        <v>21</v>
      </c>
      <c r="D2" t="s">
        <v>35</v>
      </c>
      <c r="E2" t="s">
        <v>40</v>
      </c>
    </row>
    <row r="3" spans="1:5" ht="15">
      <c r="A3" t="s">
        <v>17</v>
      </c>
      <c r="B3" t="s">
        <v>22</v>
      </c>
      <c r="D3" t="s">
        <v>36</v>
      </c>
      <c r="E3" t="s">
        <v>41</v>
      </c>
    </row>
    <row r="4" spans="1:5" ht="15">
      <c r="A4" t="s">
        <v>18</v>
      </c>
      <c r="B4" t="s">
        <v>23</v>
      </c>
      <c r="D4" t="s">
        <v>37</v>
      </c>
      <c r="E4" t="s">
        <v>42</v>
      </c>
    </row>
    <row r="5" spans="1:5" ht="15">
      <c r="A5" t="s">
        <v>19</v>
      </c>
      <c r="B5" t="s">
        <v>24</v>
      </c>
      <c r="D5" t="s">
        <v>38</v>
      </c>
      <c r="E5" t="s">
        <v>43</v>
      </c>
    </row>
    <row r="6" ht="15">
      <c r="B6" t="s">
        <v>25</v>
      </c>
    </row>
    <row r="7" ht="15">
      <c r="B7" t="s">
        <v>26</v>
      </c>
    </row>
    <row r="8" ht="15">
      <c r="B8" t="s">
        <v>27</v>
      </c>
    </row>
    <row r="9" ht="15">
      <c r="B9" t="s">
        <v>28</v>
      </c>
    </row>
    <row r="10" ht="15">
      <c r="B10" t="s">
        <v>29</v>
      </c>
    </row>
    <row r="11" ht="15">
      <c r="B11" t="s">
        <v>30</v>
      </c>
    </row>
    <row r="12" ht="15">
      <c r="B12" t="s">
        <v>31</v>
      </c>
    </row>
    <row r="13" ht="15">
      <c r="B13" t="s">
        <v>32</v>
      </c>
    </row>
    <row r="14" ht="15">
      <c r="B14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Brassfield</dc:creator>
  <cp:keywords/>
  <dc:description/>
  <cp:lastModifiedBy>Allison</cp:lastModifiedBy>
  <cp:lastPrinted>2010-03-31T15:32:26Z</cp:lastPrinted>
  <dcterms:created xsi:type="dcterms:W3CDTF">2009-11-18T15:48:15Z</dcterms:created>
  <dcterms:modified xsi:type="dcterms:W3CDTF">2017-12-22T15:27:30Z</dcterms:modified>
  <cp:category/>
  <cp:version/>
  <cp:contentType/>
  <cp:contentStatus/>
</cp:coreProperties>
</file>