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it0.sharepoint.com/teams/SEOWorkspace-SEOTemplates/Shared Documents/SEO Templates/Excel Templates/"/>
    </mc:Choice>
  </mc:AlternateContent>
  <xr:revisionPtr revIDLastSave="0" documentId="8_{3856D05C-0EE5-4B3F-BE7E-F57B2EE32FF8}" xr6:coauthVersionLast="47" xr6:coauthVersionMax="47" xr10:uidLastSave="{00000000-0000-0000-0000-000000000000}"/>
  <bookViews>
    <workbookView xWindow="-110" yWindow="-110" windowWidth="19420" windowHeight="11500" xr2:uid="{3501C3B0-D741-4366-B59B-84B9CB67E2E7}"/>
  </bookViews>
  <sheets>
    <sheet name="Timesheet" sheetId="1" r:id="rId1"/>
    <sheet name="Reason" sheetId="4" r:id="rId2"/>
    <sheet name="Employee Type" sheetId="3" r:id="rId3"/>
    <sheet name="Campus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1" l="1"/>
  <c r="L29" i="1"/>
  <c r="L30" i="1"/>
  <c r="L31" i="1"/>
  <c r="L32" i="1"/>
  <c r="L33" i="1"/>
  <c r="L28" i="1"/>
  <c r="L21" i="1"/>
  <c r="L22" i="1"/>
  <c r="L23" i="1"/>
  <c r="L24" i="1"/>
  <c r="L19" i="1"/>
  <c r="K34" i="1"/>
  <c r="K29" i="1"/>
  <c r="K30" i="1"/>
  <c r="K31" i="1"/>
  <c r="K32" i="1"/>
  <c r="K33" i="1"/>
  <c r="K28" i="1"/>
  <c r="K20" i="1"/>
  <c r="L20" i="1" s="1"/>
  <c r="L25" i="1" s="1"/>
  <c r="L36" i="1" s="1"/>
  <c r="K21" i="1"/>
  <c r="K22" i="1"/>
  <c r="K23" i="1"/>
  <c r="K24" i="1"/>
  <c r="K19" i="1"/>
  <c r="K25" i="1" l="1"/>
  <c r="K36" i="1" s="1"/>
</calcChain>
</file>

<file path=xl/sharedStrings.xml><?xml version="1.0" encoding="utf-8"?>
<sst xmlns="http://schemas.openxmlformats.org/spreadsheetml/2006/main" count="82" uniqueCount="65">
  <si>
    <t>Timesheet Adjustment Form (Time In|Time Out)</t>
  </si>
  <si>
    <t>Date:</t>
  </si>
  <si>
    <t>MM</t>
  </si>
  <si>
    <t>DD</t>
  </si>
  <si>
    <t>YYYY</t>
  </si>
  <si>
    <t>Last Name:</t>
  </si>
  <si>
    <t>Campus:</t>
  </si>
  <si>
    <t>Employee Type:</t>
  </si>
  <si>
    <t>First Name:</t>
  </si>
  <si>
    <t>Department:</t>
  </si>
  <si>
    <t>Reason:</t>
  </si>
  <si>
    <t>CWID:</t>
  </si>
  <si>
    <t>Title:</t>
  </si>
  <si>
    <t>Pay Period Begin Date</t>
  </si>
  <si>
    <t>Pay Period End Date</t>
  </si>
  <si>
    <t>Click here to see Payroll Calendar Dates</t>
  </si>
  <si>
    <t>Enter time as XX:XX AM/PM for correct calculations</t>
  </si>
  <si>
    <t>Check if Revised</t>
  </si>
  <si>
    <t>Sunday</t>
  </si>
  <si>
    <t>Time In</t>
  </si>
  <si>
    <t>Lunch Out</t>
  </si>
  <si>
    <t>Lunch In</t>
  </si>
  <si>
    <t>Time Out</t>
  </si>
  <si>
    <t>Hours</t>
  </si>
  <si>
    <t>OT Hours</t>
  </si>
  <si>
    <t>Monday</t>
  </si>
  <si>
    <t>Tuesday</t>
  </si>
  <si>
    <t>Wednesday</t>
  </si>
  <si>
    <t>Thursday</t>
  </si>
  <si>
    <t>Friday</t>
  </si>
  <si>
    <t>Saturday</t>
  </si>
  <si>
    <t>Total Week 1</t>
  </si>
  <si>
    <t>Total Week 2</t>
  </si>
  <si>
    <t>Pay Period Total</t>
  </si>
  <si>
    <t>Comments:</t>
  </si>
  <si>
    <t>Approvals:</t>
  </si>
  <si>
    <t>Approver</t>
  </si>
  <si>
    <t>Signature</t>
  </si>
  <si>
    <t>Date</t>
  </si>
  <si>
    <t>Print Name</t>
  </si>
  <si>
    <t>Extension</t>
  </si>
  <si>
    <t>Employee</t>
  </si>
  <si>
    <t>*</t>
  </si>
  <si>
    <t>All forms require approval from Employee and Approver before submission to Payroll department</t>
  </si>
  <si>
    <t>Print completed form and send to Payroll department, IIT Tower 134F-3</t>
  </si>
  <si>
    <t>Completed student Payroll Authorizations should be sent to the Student Employment Office, IIT Tower 134F-3</t>
  </si>
  <si>
    <t>All other Payroll Authorizations should be sent to Human Resources, IIT Tower 134F-3</t>
  </si>
  <si>
    <t>For use by Payroll:</t>
  </si>
  <si>
    <t>Payroll ID</t>
  </si>
  <si>
    <t>Position Control Number</t>
  </si>
  <si>
    <t>Suffix</t>
  </si>
  <si>
    <t>Org Code</t>
  </si>
  <si>
    <t>Change/Revision</t>
  </si>
  <si>
    <t>Late Submission</t>
  </si>
  <si>
    <t>Student - FWS</t>
  </si>
  <si>
    <t>Student - Non FWS</t>
  </si>
  <si>
    <t>Union - Local 1</t>
  </si>
  <si>
    <t>Union - Local 25</t>
  </si>
  <si>
    <t>Union - Local 399</t>
  </si>
  <si>
    <t>Union - Local 73</t>
  </si>
  <si>
    <t>Downtown Campus</t>
  </si>
  <si>
    <t>Institute of Design</t>
  </si>
  <si>
    <t>Main Campus</t>
  </si>
  <si>
    <t>Moffett Campus</t>
  </si>
  <si>
    <t>Rice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</si>
</sst>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Source Sans Pro"/>
      <family val="2"/>
    </font>
    <font>
      <sz val="15"/>
      <color theme="1"/>
      <name val="Source Sans Pro"/>
      <family val="2"/>
    </font>
    <font>
      <b/>
      <sz val="15"/>
      <color theme="1"/>
      <name val="Source Sans Pro"/>
      <family val="2"/>
    </font>
    <font>
      <sz val="16"/>
      <color theme="1"/>
      <name val="Source Sans Pro"/>
      <family val="2"/>
    </font>
    <font>
      <u/>
      <sz val="12"/>
      <color theme="10"/>
      <name val="Source Sans Pro"/>
      <family val="2"/>
    </font>
    <font>
      <b/>
      <u/>
      <sz val="15"/>
      <color theme="10"/>
      <name val="Source Sans Pro"/>
      <family val="2"/>
    </font>
    <font>
      <sz val="14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theme="1"/>
      </bottom>
      <diagonal/>
    </border>
    <border>
      <left/>
      <right style="double">
        <color auto="1"/>
      </right>
      <top/>
      <bottom style="thin">
        <color theme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0" xfId="0" applyFont="1" applyAlignment="1">
      <alignment horizontal="right"/>
    </xf>
    <xf numFmtId="0" fontId="1" fillId="0" borderId="15" xfId="0" applyFont="1" applyBorder="1"/>
    <xf numFmtId="0" fontId="1" fillId="0" borderId="0" xfId="0" quotePrefix="1" applyFont="1" applyAlignment="1">
      <alignment horizontal="right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6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right"/>
    </xf>
    <xf numFmtId="0" fontId="1" fillId="0" borderId="25" xfId="0" applyFont="1" applyBorder="1"/>
    <xf numFmtId="0" fontId="1" fillId="0" borderId="3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Protection="1">
      <protection locked="0"/>
    </xf>
    <xf numFmtId="18" fontId="1" fillId="0" borderId="2" xfId="0" applyNumberFormat="1" applyFont="1" applyBorder="1" applyProtection="1">
      <protection locked="0"/>
    </xf>
    <xf numFmtId="18" fontId="1" fillId="0" borderId="3" xfId="0" applyNumberFormat="1" applyFont="1" applyBorder="1" applyProtection="1">
      <protection locked="0"/>
    </xf>
    <xf numFmtId="20" fontId="1" fillId="0" borderId="2" xfId="0" applyNumberFormat="1" applyFont="1" applyBorder="1" applyProtection="1">
      <protection locked="0"/>
    </xf>
    <xf numFmtId="0" fontId="1" fillId="0" borderId="0" xfId="0" applyFont="1" applyAlignment="1">
      <alignment horizontal="right"/>
    </xf>
    <xf numFmtId="0" fontId="1" fillId="0" borderId="9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0" borderId="10" xfId="0" applyFont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2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2" fillId="0" borderId="0" xfId="0" applyFont="1" applyAlignment="1">
      <alignment horizontal="left"/>
    </xf>
    <xf numFmtId="14" fontId="1" fillId="0" borderId="5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1" fillId="0" borderId="15" xfId="0" applyFont="1" applyBorder="1" applyAlignment="1"/>
    <xf numFmtId="0" fontId="2" fillId="0" borderId="16" xfId="0" applyFont="1" applyBorder="1" applyAlignment="1"/>
    <xf numFmtId="0" fontId="2" fillId="0" borderId="17" xfId="0" applyFont="1" applyBorder="1" applyAlignment="1"/>
    <xf numFmtId="0" fontId="1" fillId="0" borderId="21" xfId="0" applyFont="1" applyBorder="1" applyAlignment="1"/>
    <xf numFmtId="0" fontId="1" fillId="0" borderId="7" xfId="0" applyFont="1" applyBorder="1" applyAlignment="1"/>
    <xf numFmtId="0" fontId="1" fillId="0" borderId="22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331322</xdr:colOff>
      <xdr:row>0</xdr:row>
      <xdr:rowOff>117231</xdr:rowOff>
    </xdr:from>
    <xdr:to>
      <xdr:col>3</xdr:col>
      <xdr:colOff>322769</xdr:colOff>
      <xdr:row>2</xdr:row>
      <xdr:rowOff>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22" y="117231"/>
          <a:ext cx="2533505" cy="3677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17</xdr:row>
          <xdr:rowOff>25400</xdr:rowOff>
        </xdr:from>
        <xdr:to>
          <xdr:col>1</xdr:col>
          <xdr:colOff>450850</xdr:colOff>
          <xdr:row>17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18</xdr:row>
          <xdr:rowOff>31750</xdr:rowOff>
        </xdr:from>
        <xdr:to>
          <xdr:col>1</xdr:col>
          <xdr:colOff>565150</xdr:colOff>
          <xdr:row>19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19</xdr:row>
          <xdr:rowOff>44450</xdr:rowOff>
        </xdr:from>
        <xdr:to>
          <xdr:col>1</xdr:col>
          <xdr:colOff>533400</xdr:colOff>
          <xdr:row>20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20</xdr:row>
          <xdr:rowOff>38100</xdr:rowOff>
        </xdr:from>
        <xdr:to>
          <xdr:col>1</xdr:col>
          <xdr:colOff>463550</xdr:colOff>
          <xdr:row>21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21</xdr:row>
          <xdr:rowOff>12700</xdr:rowOff>
        </xdr:from>
        <xdr:to>
          <xdr:col>1</xdr:col>
          <xdr:colOff>457200</xdr:colOff>
          <xdr:row>22</xdr:row>
          <xdr:rowOff>6350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22</xdr:row>
          <xdr:rowOff>38100</xdr:rowOff>
        </xdr:from>
        <xdr:to>
          <xdr:col>1</xdr:col>
          <xdr:colOff>495300</xdr:colOff>
          <xdr:row>23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177800</xdr:colOff>
          <xdr:row>23</xdr:row>
          <xdr:rowOff>38100</xdr:rowOff>
        </xdr:from>
        <xdr:to>
          <xdr:col>1</xdr:col>
          <xdr:colOff>457200</xdr:colOff>
          <xdr:row>23</xdr:row>
          <xdr:rowOff>241300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28</xdr:row>
          <xdr:rowOff>25400</xdr:rowOff>
        </xdr:from>
        <xdr:to>
          <xdr:col>1</xdr:col>
          <xdr:colOff>444500</xdr:colOff>
          <xdr:row>28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29</xdr:row>
          <xdr:rowOff>31750</xdr:rowOff>
        </xdr:from>
        <xdr:to>
          <xdr:col>1</xdr:col>
          <xdr:colOff>558800</xdr:colOff>
          <xdr:row>30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30</xdr:row>
          <xdr:rowOff>44450</xdr:rowOff>
        </xdr:from>
        <xdr:to>
          <xdr:col>1</xdr:col>
          <xdr:colOff>533400</xdr:colOff>
          <xdr:row>31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31</xdr:row>
          <xdr:rowOff>38100</xdr:rowOff>
        </xdr:from>
        <xdr:to>
          <xdr:col>1</xdr:col>
          <xdr:colOff>469900</xdr:colOff>
          <xdr:row>32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32</xdr:row>
          <xdr:rowOff>12700</xdr:rowOff>
        </xdr:from>
        <xdr:to>
          <xdr:col>1</xdr:col>
          <xdr:colOff>457200</xdr:colOff>
          <xdr:row>33</xdr:row>
          <xdr:rowOff>6350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33</xdr:row>
          <xdr:rowOff>38100</xdr:rowOff>
        </xdr:from>
        <xdr:to>
          <xdr:col>1</xdr:col>
          <xdr:colOff>495300</xdr:colOff>
          <xdr:row>34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196850</xdr:colOff>
          <xdr:row>34</xdr:row>
          <xdr:rowOff>38100</xdr:rowOff>
        </xdr:from>
        <xdr:to>
          <xdr:col>1</xdr:col>
          <xdr:colOff>469900</xdr:colOff>
          <xdr:row>34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https://webmaster.iit.edu/files/payroll/2026-bi-weekly-payroll-calendar.xlsx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D026-1E50-47E1-AB61-BAB65298FE73}">
  <sheetPr codeName="Sheet1">
    <pageSetUpPr fitToPage="1"/>
  </sheetPr>
  <dimension ref="A1:N64"/>
  <sheetViews>
    <sheetView showGridLines="0" tabSelected="1" topLeftCell="D1" zoomScale="160" zoomScaleNormal="160" workbookViewId="0">
      <pane ySplit="3" topLeftCell="A35" activePane="bottomLeft" state="frozen"/>
      <selection pane="bottomLeft" activeCell="L9" sqref="L9:N9"/>
    </sheetView>
  </sheetViews>
  <sheetFormatPr defaultColWidth="8.75" defaultRowHeight="19.5"/>
  <cols>
    <col min="1" max="1" width="13.25" style="1" customWidth="1"/>
    <col min="2" max="2" width="9.375" style="1" customWidth="1"/>
    <col min="3" max="3" width="10.625" style="1" customWidth="1"/>
    <col min="4" max="4" width="9.75" style="1" customWidth="1"/>
    <col min="5" max="5" width="0.25" style="1" customWidth="1"/>
    <col min="6" max="6" width="14.875" style="1" customWidth="1"/>
    <col min="7" max="7" width="12" style="1" customWidth="1"/>
    <col min="8" max="8" width="9.5" style="1" customWidth="1"/>
    <col min="9" max="9" width="10.75" style="1" customWidth="1"/>
    <col min="10" max="10" width="0.375" style="1" customWidth="1"/>
    <col min="11" max="11" width="18.625" style="1" customWidth="1"/>
    <col min="12" max="12" width="10.875" style="1" customWidth="1"/>
    <col min="13" max="13" width="8.75" style="1"/>
    <col min="14" max="14" width="8.75" style="1" customWidth="1"/>
    <col min="15" max="16384" width="8.75" style="1"/>
  </cols>
  <sheetData>
    <row r="1" spans="1:14">
      <c r="A1" s="48"/>
      <c r="B1" s="48"/>
      <c r="C1" s="48"/>
      <c r="D1" s="48"/>
      <c r="E1" s="48"/>
      <c r="F1" s="48"/>
    </row>
    <row r="2" spans="1:14">
      <c r="A2" s="48"/>
      <c r="B2" s="48"/>
      <c r="C2" s="48"/>
      <c r="D2" s="48"/>
      <c r="E2" s="48"/>
      <c r="F2" s="48"/>
    </row>
    <row r="3" spans="1:14">
      <c r="A3" s="49" t="s">
        <v>0</v>
      </c>
      <c r="B3" s="49"/>
      <c r="C3" s="49"/>
      <c r="D3" s="49"/>
      <c r="E3" s="49"/>
      <c r="F3" s="49"/>
      <c r="G3" s="49"/>
      <c r="H3" s="49"/>
      <c r="I3" s="49"/>
    </row>
    <row r="5" spans="1:14">
      <c r="K5" s="7" t="s">
        <v>1</v>
      </c>
      <c r="L5" s="22"/>
      <c r="M5" s="23"/>
      <c r="N5" s="23"/>
    </row>
    <row r="6" spans="1:14">
      <c r="L6" s="1" t="s">
        <v>2</v>
      </c>
      <c r="M6" s="1" t="s">
        <v>3</v>
      </c>
      <c r="N6" s="1" t="s">
        <v>4</v>
      </c>
    </row>
    <row r="7" spans="1:14">
      <c r="E7" s="3"/>
      <c r="J7" s="3"/>
    </row>
    <row r="8" spans="1:14">
      <c r="A8" s="8" t="s">
        <v>5</v>
      </c>
      <c r="B8" s="41"/>
      <c r="C8" s="41"/>
      <c r="D8" s="41"/>
      <c r="F8" s="8" t="s">
        <v>6</v>
      </c>
      <c r="G8" s="41"/>
      <c r="H8" s="41"/>
      <c r="I8" s="41"/>
      <c r="K8" s="8" t="s">
        <v>7</v>
      </c>
      <c r="L8" s="41"/>
      <c r="M8" s="41"/>
      <c r="N8" s="41"/>
    </row>
    <row r="9" spans="1:14">
      <c r="A9" s="8" t="s">
        <v>8</v>
      </c>
      <c r="B9" s="41"/>
      <c r="C9" s="41"/>
      <c r="D9" s="41"/>
      <c r="F9" s="8" t="s">
        <v>9</v>
      </c>
      <c r="G9" s="41"/>
      <c r="H9" s="41"/>
      <c r="I9" s="41"/>
      <c r="K9" s="8" t="s">
        <v>10</v>
      </c>
      <c r="L9" s="41"/>
      <c r="M9" s="41"/>
      <c r="N9" s="41"/>
    </row>
    <row r="10" spans="1:14">
      <c r="A10" s="8" t="s">
        <v>11</v>
      </c>
      <c r="B10" s="41"/>
      <c r="C10" s="41"/>
      <c r="D10" s="41"/>
      <c r="F10" s="8" t="s">
        <v>12</v>
      </c>
      <c r="G10" s="41"/>
      <c r="H10" s="41"/>
      <c r="I10" s="41"/>
      <c r="K10" s="6"/>
      <c r="L10" s="42"/>
      <c r="M10" s="42"/>
      <c r="N10" s="42"/>
    </row>
    <row r="12" spans="1:14" ht="20.100000000000001" thickBot="1">
      <c r="B12" s="44" t="s">
        <v>13</v>
      </c>
      <c r="C12" s="44"/>
      <c r="D12" s="44"/>
      <c r="F12" s="44" t="s">
        <v>14</v>
      </c>
      <c r="G12" s="44"/>
      <c r="K12" s="47" t="s">
        <v>15</v>
      </c>
      <c r="L12" s="47"/>
      <c r="M12" s="47"/>
      <c r="N12" s="47"/>
    </row>
    <row r="13" spans="1:14" ht="20.100000000000001" thickBot="1">
      <c r="B13" s="45"/>
      <c r="C13" s="46"/>
      <c r="F13" s="45"/>
      <c r="G13" s="46"/>
    </row>
    <row r="14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6" spans="1:14">
      <c r="C16" s="2"/>
      <c r="D16" s="2"/>
      <c r="E16" s="2"/>
      <c r="F16" s="44" t="s">
        <v>16</v>
      </c>
      <c r="G16" s="44"/>
      <c r="H16" s="44"/>
      <c r="I16" s="44"/>
      <c r="J16" s="44"/>
      <c r="K16" s="44"/>
    </row>
    <row r="17" spans="1:12" ht="26.45" customHeight="1">
      <c r="B17" s="50" t="s">
        <v>17</v>
      </c>
      <c r="C17" s="50"/>
    </row>
    <row r="18" spans="1:12">
      <c r="A18" s="1" t="s">
        <v>18</v>
      </c>
      <c r="B18" s="24"/>
      <c r="F18" s="4" t="s">
        <v>19</v>
      </c>
      <c r="G18" s="4" t="s">
        <v>20</v>
      </c>
      <c r="H18" s="4" t="s">
        <v>21</v>
      </c>
      <c r="I18" s="4" t="s">
        <v>22</v>
      </c>
      <c r="J18" s="4"/>
      <c r="K18" s="4" t="s">
        <v>23</v>
      </c>
      <c r="L18" s="4" t="s">
        <v>24</v>
      </c>
    </row>
    <row r="19" spans="1:12">
      <c r="A19" s="1" t="s">
        <v>25</v>
      </c>
      <c r="B19" s="24"/>
      <c r="F19" s="23"/>
      <c r="G19" s="23"/>
      <c r="H19" s="23"/>
      <c r="I19" s="22"/>
      <c r="J19" s="10"/>
      <c r="K19" s="6" t="str">
        <f>IF(ROUND(IF(((G19-F19)+(I19-H19))*24&lt;8,((G19-F19)+(I19-H19))*24,8),2)=0,"",ROUND(IF(((G19-F19)+(I19-H19))*24&lt;8,((G19-F19)+(I19-H19))*24,8),2))</f>
        <v/>
      </c>
      <c r="L19" s="6" t="str">
        <f>IF(ROUND(IF(K19=8,((G19-F19)+(I19-H19))*24-8,0),2)=0,"",ROUND(IF(K19=8,((G19-F19)+(I19-H19))*24-8,0),2))</f>
        <v/>
      </c>
    </row>
    <row r="20" spans="1:12">
      <c r="A20" s="1" t="s">
        <v>26</v>
      </c>
      <c r="B20" s="24"/>
      <c r="F20" s="25"/>
      <c r="G20" s="27"/>
      <c r="H20" s="25"/>
      <c r="I20" s="26"/>
      <c r="J20" s="10"/>
      <c r="K20" s="6" t="str">
        <f t="shared" ref="K20:K24" si="0">IF(ROUND(IF(((G20-F20)+(I20-H20))*24&lt;8,((G20-F20)+(I20-H20))*24,8),2)=0,"",ROUND(IF(((G20-F20)+(I20-H20))*24&lt;8,((G20-F20)+(I20-H20))*24,8),2))</f>
        <v/>
      </c>
      <c r="L20" s="6" t="str">
        <f t="shared" ref="L20:L24" si="1">IF(ROUND(IF(K20=8,((G20-F20)+(I20-H20))*24-8,0),2)=0,"",ROUND(IF(K20=8,((G20-F20)+(I20-H20))*24-8,0),2))</f>
        <v/>
      </c>
    </row>
    <row r="21" spans="1:12">
      <c r="A21" s="1" t="s">
        <v>27</v>
      </c>
      <c r="B21" s="24"/>
      <c r="F21" s="23"/>
      <c r="G21" s="23"/>
      <c r="H21" s="23"/>
      <c r="I21" s="22"/>
      <c r="J21" s="10"/>
      <c r="K21" s="6" t="str">
        <f t="shared" si="0"/>
        <v/>
      </c>
      <c r="L21" s="6" t="str">
        <f t="shared" si="1"/>
        <v/>
      </c>
    </row>
    <row r="22" spans="1:12">
      <c r="A22" s="1" t="s">
        <v>28</v>
      </c>
      <c r="B22" s="24"/>
      <c r="F22" s="23"/>
      <c r="G22" s="23"/>
      <c r="H22" s="23"/>
      <c r="I22" s="22"/>
      <c r="J22" s="10"/>
      <c r="K22" s="6" t="str">
        <f t="shared" si="0"/>
        <v/>
      </c>
      <c r="L22" s="6" t="str">
        <f t="shared" si="1"/>
        <v/>
      </c>
    </row>
    <row r="23" spans="1:12">
      <c r="A23" s="1" t="s">
        <v>29</v>
      </c>
      <c r="B23" s="24"/>
      <c r="F23" s="23"/>
      <c r="G23" s="23"/>
      <c r="H23" s="23"/>
      <c r="I23" s="22"/>
      <c r="J23" s="10"/>
      <c r="K23" s="6" t="str">
        <f t="shared" si="0"/>
        <v/>
      </c>
      <c r="L23" s="6" t="str">
        <f t="shared" si="1"/>
        <v/>
      </c>
    </row>
    <row r="24" spans="1:12">
      <c r="A24" s="1" t="s">
        <v>30</v>
      </c>
      <c r="B24" s="24"/>
      <c r="F24" s="23"/>
      <c r="G24" s="23"/>
      <c r="H24" s="23"/>
      <c r="I24" s="22"/>
      <c r="J24" s="10"/>
      <c r="K24" s="6" t="str">
        <f t="shared" si="0"/>
        <v/>
      </c>
      <c r="L24" s="6" t="str">
        <f t="shared" si="1"/>
        <v/>
      </c>
    </row>
    <row r="25" spans="1:12">
      <c r="H25" s="43" t="s">
        <v>31</v>
      </c>
      <c r="I25" s="43"/>
      <c r="K25" s="6" t="str">
        <f>IF(SUM(K19:K24)=0,"",SUM(K19:K24))</f>
        <v/>
      </c>
      <c r="L25" s="6" t="str">
        <f>IF(SUM(L19:L24)=0,"",SUM(L19:L24))</f>
        <v/>
      </c>
    </row>
    <row r="27" spans="1:12">
      <c r="F27" s="4" t="s">
        <v>19</v>
      </c>
      <c r="G27" s="4" t="s">
        <v>20</v>
      </c>
      <c r="H27" s="4" t="s">
        <v>21</v>
      </c>
      <c r="I27" s="4" t="s">
        <v>22</v>
      </c>
      <c r="J27" s="4"/>
      <c r="K27" s="4" t="s">
        <v>23</v>
      </c>
      <c r="L27" s="4" t="s">
        <v>24</v>
      </c>
    </row>
    <row r="28" spans="1:12">
      <c r="B28" s="50" t="s">
        <v>17</v>
      </c>
      <c r="C28" s="50"/>
      <c r="F28" s="23"/>
      <c r="G28" s="23"/>
      <c r="H28" s="23"/>
      <c r="I28" s="22"/>
      <c r="J28" s="10"/>
      <c r="K28" s="6" t="str">
        <f>IF(ROUND(IF(((G28-F28)+(I28-H28))*24&lt;8,((G28-F28)+(I28-H28))*24,8),2)=0,"",ROUND(IF(((G28-F28)+(I28-H28))*24&lt;8,((G28-F28)+(I28-H28))*24,8),2))</f>
        <v/>
      </c>
      <c r="L28" s="6" t="str">
        <f>IF(ROUND(IF(K28=8,((G28-F28)+(I28-H28))*24-8,0),2)=0,"",ROUND(IF(K28=8,((G28-F28)+(I28-H28))*24-8,0),2))</f>
        <v/>
      </c>
    </row>
    <row r="29" spans="1:12">
      <c r="A29" s="1" t="s">
        <v>18</v>
      </c>
      <c r="B29" s="24"/>
      <c r="F29" s="23"/>
      <c r="G29" s="23"/>
      <c r="H29" s="23"/>
      <c r="I29" s="22"/>
      <c r="J29" s="10"/>
      <c r="K29" s="6" t="str">
        <f t="shared" ref="K29:K33" si="2">IF(ROUND(IF(((G29-F29)+(I29-H29))*24&lt;8,((G29-F29)+(I29-H29))*24,8),2)=0,"",ROUND(IF(((G29-F29)+(I29-H29))*24&lt;8,((G29-F29)+(I29-H29))*24,8),2))</f>
        <v/>
      </c>
      <c r="L29" s="6" t="str">
        <f t="shared" ref="L29:L33" si="3">IF(ROUND(IF(K29=8,((G29-F29)+(I29-H29))*24-8,0),2)=0,"",ROUND(IF(K29=8,((G29-F29)+(I29-H29))*24-8,0),2))</f>
        <v/>
      </c>
    </row>
    <row r="30" spans="1:12">
      <c r="A30" s="1" t="s">
        <v>25</v>
      </c>
      <c r="B30" s="24"/>
      <c r="F30" s="23"/>
      <c r="G30" s="23"/>
      <c r="H30" s="23"/>
      <c r="I30" s="22"/>
      <c r="J30" s="10"/>
      <c r="K30" s="6" t="str">
        <f t="shared" si="2"/>
        <v/>
      </c>
      <c r="L30" s="6" t="str">
        <f t="shared" si="3"/>
        <v/>
      </c>
    </row>
    <row r="31" spans="1:12">
      <c r="A31" s="1" t="s">
        <v>26</v>
      </c>
      <c r="B31" s="24"/>
      <c r="F31" s="23"/>
      <c r="G31" s="23"/>
      <c r="H31" s="23"/>
      <c r="I31" s="22"/>
      <c r="J31" s="10"/>
      <c r="K31" s="6" t="str">
        <f t="shared" si="2"/>
        <v/>
      </c>
      <c r="L31" s="6" t="str">
        <f t="shared" si="3"/>
        <v/>
      </c>
    </row>
    <row r="32" spans="1:12">
      <c r="A32" s="1" t="s">
        <v>27</v>
      </c>
      <c r="B32" s="24"/>
      <c r="F32" s="23"/>
      <c r="G32" s="23"/>
      <c r="H32" s="23"/>
      <c r="I32" s="22"/>
      <c r="J32" s="10"/>
      <c r="K32" s="6" t="str">
        <f t="shared" si="2"/>
        <v/>
      </c>
      <c r="L32" s="6" t="str">
        <f t="shared" si="3"/>
        <v/>
      </c>
    </row>
    <row r="33" spans="1:14">
      <c r="A33" s="1" t="s">
        <v>28</v>
      </c>
      <c r="B33" s="24"/>
      <c r="F33" s="23"/>
      <c r="G33" s="23"/>
      <c r="H33" s="23"/>
      <c r="I33" s="22"/>
      <c r="J33" s="10"/>
      <c r="K33" s="6" t="str">
        <f t="shared" si="2"/>
        <v/>
      </c>
      <c r="L33" s="6" t="str">
        <f t="shared" si="3"/>
        <v/>
      </c>
    </row>
    <row r="34" spans="1:14">
      <c r="A34" s="1" t="s">
        <v>29</v>
      </c>
      <c r="B34" s="24"/>
      <c r="H34" s="43" t="s">
        <v>32</v>
      </c>
      <c r="I34" s="43"/>
      <c r="K34" s="6" t="str">
        <f>IF(SUM(K28:K33)=0,"",SUM(K28:K33))</f>
        <v/>
      </c>
      <c r="L34" s="6" t="str">
        <f>IF(SUM(L28:L33)=0,"",SUM(L28:L33))</f>
        <v/>
      </c>
    </row>
    <row r="35" spans="1:14">
      <c r="A35" s="1" t="s">
        <v>30</v>
      </c>
      <c r="B35" s="24"/>
    </row>
    <row r="36" spans="1:14">
      <c r="H36" s="28" t="s">
        <v>33</v>
      </c>
      <c r="I36" s="28"/>
      <c r="K36" s="6" t="str">
        <f>IF(SUM(K25,K34)=0,"",SUM(K25,K34))</f>
        <v/>
      </c>
      <c r="L36" s="6" t="str">
        <f>IF(SUM(L25,L34)=0,"",SUM(L25,L34))</f>
        <v/>
      </c>
    </row>
    <row r="38" spans="1:14">
      <c r="A38" s="2" t="s">
        <v>34</v>
      </c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</row>
    <row r="39" spans="1:14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4"/>
    </row>
    <row r="40" spans="1:14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</row>
    <row r="41" spans="1:14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4"/>
    </row>
    <row r="42" spans="1:14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4"/>
    </row>
    <row r="43" spans="1:14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</row>
    <row r="44" spans="1:14" ht="20.100000000000001" thickBo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6" spans="1:14">
      <c r="A46" s="2" t="s">
        <v>35</v>
      </c>
    </row>
    <row r="48" spans="1:14" ht="20.100000000000001" thickBot="1">
      <c r="A48" s="1" t="s">
        <v>36</v>
      </c>
      <c r="B48" s="38"/>
      <c r="C48" s="38"/>
      <c r="D48" s="38"/>
      <c r="E48" s="38"/>
      <c r="F48" s="38"/>
      <c r="G48" s="38"/>
      <c r="I48" s="40"/>
      <c r="J48" s="40"/>
      <c r="K48" s="40"/>
      <c r="M48" s="51"/>
      <c r="N48" s="51"/>
    </row>
    <row r="49" spans="1:14">
      <c r="B49" s="1" t="s">
        <v>37</v>
      </c>
      <c r="G49" s="11" t="s">
        <v>38</v>
      </c>
      <c r="I49" s="1" t="s">
        <v>39</v>
      </c>
      <c r="M49" s="1" t="s">
        <v>40</v>
      </c>
    </row>
    <row r="51" spans="1:14" ht="20.100000000000001" thickBot="1">
      <c r="A51" s="1" t="s">
        <v>41</v>
      </c>
      <c r="B51" s="39"/>
      <c r="C51" s="39"/>
      <c r="D51" s="39"/>
      <c r="E51" s="39"/>
      <c r="F51" s="39"/>
      <c r="G51" s="39"/>
    </row>
    <row r="52" spans="1:14">
      <c r="B52" s="1" t="s">
        <v>37</v>
      </c>
      <c r="G52" s="11" t="s">
        <v>38</v>
      </c>
    </row>
    <row r="54" spans="1:14">
      <c r="A54" s="13" t="s">
        <v>42</v>
      </c>
      <c r="B54" s="50" t="s">
        <v>43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</row>
    <row r="55" spans="1:14">
      <c r="B55" s="50" t="s">
        <v>44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</row>
    <row r="57" spans="1:14">
      <c r="A57" s="13" t="s">
        <v>42</v>
      </c>
      <c r="B57" s="50" t="s">
        <v>45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>
      <c r="B58" s="50" t="s">
        <v>46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</row>
    <row r="59" spans="1:14" ht="20.100000000000001" thickBot="1"/>
    <row r="60" spans="1:14" ht="20.100000000000001" thickTop="1">
      <c r="B60" s="52" t="s">
        <v>47</v>
      </c>
      <c r="C60" s="53"/>
      <c r="D60" s="14"/>
      <c r="E60" s="14"/>
      <c r="F60" s="14"/>
      <c r="G60" s="14"/>
      <c r="H60" s="14"/>
      <c r="I60" s="14"/>
      <c r="J60" s="14"/>
      <c r="K60" s="14"/>
      <c r="L60" s="14"/>
      <c r="M60" s="15"/>
    </row>
    <row r="61" spans="1:14">
      <c r="B61" s="16"/>
      <c r="M61" s="17"/>
    </row>
    <row r="62" spans="1:14">
      <c r="B62" s="54"/>
      <c r="C62" s="55"/>
      <c r="F62" s="55"/>
      <c r="G62" s="55"/>
      <c r="I62" s="9"/>
      <c r="L62" s="55"/>
      <c r="M62" s="56"/>
    </row>
    <row r="63" spans="1:14" ht="20.100000000000001" thickBot="1">
      <c r="B63" s="18" t="s">
        <v>48</v>
      </c>
      <c r="C63" s="19"/>
      <c r="D63" s="19"/>
      <c r="E63" s="19"/>
      <c r="F63" s="19" t="s">
        <v>49</v>
      </c>
      <c r="G63" s="19"/>
      <c r="H63" s="19"/>
      <c r="I63" s="19" t="s">
        <v>50</v>
      </c>
      <c r="J63" s="19"/>
      <c r="K63" s="20"/>
      <c r="L63" s="19" t="s">
        <v>51</v>
      </c>
      <c r="M63" s="21"/>
    </row>
    <row r="64" spans="1:14" ht="20.100000000000001" thickTop="1"/>
  </sheetData>
  <sheetProtection algorithmName="SHA-512" hashValue="Qi/qHLj/2f7Si43wLmqchVIFfQbEMGrAdJwbe9wBqMAKAiv4Rih+760gKjbs7Mz4fXLqsqsBm+GJh0eEzTpuUw==" saltValue="EZIfbOPkJcEZQgUp+GE7XQ==" spinCount="100000" sheet="1" objects="1" scenarios="1" selectLockedCells="1"/>
  <mergeCells count="35">
    <mergeCell ref="A3:I3"/>
    <mergeCell ref="A1:F2"/>
    <mergeCell ref="B8:D8"/>
    <mergeCell ref="G8:I8"/>
    <mergeCell ref="G10:I10"/>
    <mergeCell ref="L8:N8"/>
    <mergeCell ref="L9:N9"/>
    <mergeCell ref="L10:N10"/>
    <mergeCell ref="H34:I34"/>
    <mergeCell ref="B28:C28"/>
    <mergeCell ref="F12:G12"/>
    <mergeCell ref="B13:C13"/>
    <mergeCell ref="F13:G13"/>
    <mergeCell ref="B17:C17"/>
    <mergeCell ref="B12:D12"/>
    <mergeCell ref="G9:I9"/>
    <mergeCell ref="F16:K16"/>
    <mergeCell ref="H25:I25"/>
    <mergeCell ref="K12:N12"/>
    <mergeCell ref="B9:D9"/>
    <mergeCell ref="B10:D10"/>
    <mergeCell ref="H36:I36"/>
    <mergeCell ref="B38:N43"/>
    <mergeCell ref="B48:G48"/>
    <mergeCell ref="B51:G51"/>
    <mergeCell ref="I48:K48"/>
    <mergeCell ref="M48:N48"/>
    <mergeCell ref="L62:M62"/>
    <mergeCell ref="F62:G62"/>
    <mergeCell ref="B62:C62"/>
    <mergeCell ref="B54:L54"/>
    <mergeCell ref="B55:L55"/>
    <mergeCell ref="B57:N57"/>
    <mergeCell ref="B58:L58"/>
    <mergeCell ref="B60:C60"/>
  </mergeCells>
  <hyperlinks>
    <hyperlink ref="K12:N12" r:id="rId1" display="Click here to see Payroll Calendar Dates" xr:uid="{79969F4D-1A89-46D1-B0D8-3659CF669070}"/>
  </hyperlinks>
  <pageMargins left="1" right="0.25" top="0.35" bottom="0.35" header="0.3" footer="0.3"/>
  <pageSetup scale="57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190500</xdr:colOff>
                    <xdr:row>17</xdr:row>
                    <xdr:rowOff>25400</xdr:rowOff>
                  </from>
                  <to>
                    <xdr:col>1</xdr:col>
                    <xdr:colOff>450850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190500</xdr:colOff>
                    <xdr:row>18</xdr:row>
                    <xdr:rowOff>31750</xdr:rowOff>
                  </from>
                  <to>
                    <xdr:col>1</xdr:col>
                    <xdr:colOff>565150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190500</xdr:colOff>
                    <xdr:row>19</xdr:row>
                    <xdr:rowOff>44450</xdr:rowOff>
                  </from>
                  <to>
                    <xdr:col>1</xdr:col>
                    <xdr:colOff>533400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190500</xdr:colOff>
                    <xdr:row>20</xdr:row>
                    <xdr:rowOff>38100</xdr:rowOff>
                  </from>
                  <to>
                    <xdr:col>1</xdr:col>
                    <xdr:colOff>463550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190500</xdr:colOff>
                    <xdr:row>21</xdr:row>
                    <xdr:rowOff>12700</xdr:rowOff>
                  </from>
                  <to>
                    <xdr:col>1</xdr:col>
                    <xdr:colOff>457200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</xdr:col>
                    <xdr:colOff>190500</xdr:colOff>
                    <xdr:row>22</xdr:row>
                    <xdr:rowOff>38100</xdr:rowOff>
                  </from>
                  <to>
                    <xdr:col>1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1</xdr:col>
                    <xdr:colOff>177800</xdr:colOff>
                    <xdr:row>23</xdr:row>
                    <xdr:rowOff>38100</xdr:rowOff>
                  </from>
                  <to>
                    <xdr:col>1</xdr:col>
                    <xdr:colOff>457200</xdr:colOff>
                    <xdr:row>23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1</xdr:col>
                    <xdr:colOff>190500</xdr:colOff>
                    <xdr:row>28</xdr:row>
                    <xdr:rowOff>25400</xdr:rowOff>
                  </from>
                  <to>
                    <xdr:col>1</xdr:col>
                    <xdr:colOff>444500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</xdr:col>
                    <xdr:colOff>190500</xdr:colOff>
                    <xdr:row>29</xdr:row>
                    <xdr:rowOff>31750</xdr:rowOff>
                  </from>
                  <to>
                    <xdr:col>1</xdr:col>
                    <xdr:colOff>558800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1</xdr:col>
                    <xdr:colOff>190500</xdr:colOff>
                    <xdr:row>30</xdr:row>
                    <xdr:rowOff>44450</xdr:rowOff>
                  </from>
                  <to>
                    <xdr:col>1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1</xdr:col>
                    <xdr:colOff>190500</xdr:colOff>
                    <xdr:row>31</xdr:row>
                    <xdr:rowOff>38100</xdr:rowOff>
                  </from>
                  <to>
                    <xdr:col>1</xdr:col>
                    <xdr:colOff>469900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</xdr:col>
                    <xdr:colOff>190500</xdr:colOff>
                    <xdr:row>32</xdr:row>
                    <xdr:rowOff>12700</xdr:rowOff>
                  </from>
                  <to>
                    <xdr:col>1</xdr:col>
                    <xdr:colOff>457200</xdr:colOff>
                    <xdr:row>33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</xdr:col>
                    <xdr:colOff>190500</xdr:colOff>
                    <xdr:row>33</xdr:row>
                    <xdr:rowOff>38100</xdr:rowOff>
                  </from>
                  <to>
                    <xdr:col>1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</xdr:col>
                    <xdr:colOff>196850</xdr:colOff>
                    <xdr:row>34</xdr:row>
                    <xdr:rowOff>38100</xdr:rowOff>
                  </from>
                  <to>
                    <xdr:col>1</xdr:col>
                    <xdr:colOff>469900</xdr:colOff>
                    <xdr:row>34</xdr:row>
                    <xdr:rowOff>241300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E5EB8FE-C402-4C1A-B15B-948B966F19B7}">
          <x14:formula1>
            <xm:f>Campus!$A$1:$A$5</xm:f>
          </x14:formula1>
          <xm:sqref>G8:I8</xm:sqref>
        </x14:dataValidation>
        <x14:dataValidation type="list" allowBlank="1" showInputMessage="1" showErrorMessage="1" xr:uid="{B6442514-3EEB-45A9-BE3C-841AA82B141B}">
          <x14:formula1>
            <xm:f>'Employee Type'!$A$1:$A$6</xm:f>
          </x14:formula1>
          <xm:sqref>L8:N8</xm:sqref>
        </x14:dataValidation>
        <x14:dataValidation type="list" allowBlank="1" showInputMessage="1" showErrorMessage="1" xr:uid="{F887156F-2A36-4FFC-B84F-73DBE8BBEAD5}">
          <x14:formula1>
            <xm:f>Reason!$A$1:$A$2</xm:f>
          </x14:formula1>
          <xm:sqref>L9:N9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9B71-BC91-4651-B31D-A2C95D132791}">
  <sheetPr codeName="Sheet2"/>
  <dimension ref="A1:A25"/>
  <sheetViews>
    <sheetView zoomScale="130" zoomScaleNormal="130" workbookViewId="0">
      <selection activeCell="A4" sqref="A4"/>
    </sheetView>
  </sheetViews>
  <sheetFormatPr defaultRowHeight="15.95"/>
  <cols>
    <col min="1" max="1" width="96.875" customWidth="1"/>
  </cols>
  <sheetData>
    <row r="1" spans="1:1" ht="21">
      <c r="A1" s="5" t="s">
        <v>52</v>
      </c>
    </row>
    <row r="2" spans="1:1" ht="21">
      <c r="A2" s="5" t="s">
        <v>53</v>
      </c>
    </row>
    <row r="3" spans="1:1" ht="21">
      <c r="A3" s="5"/>
    </row>
    <row r="4" spans="1:1" ht="21">
      <c r="A4" s="5"/>
    </row>
    <row r="5" spans="1:1" ht="21">
      <c r="A5" s="5"/>
    </row>
    <row r="6" spans="1:1" ht="21">
      <c r="A6" s="5"/>
    </row>
    <row r="7" spans="1:1" ht="21">
      <c r="A7" s="5"/>
    </row>
    <row r="8" spans="1:1" ht="21">
      <c r="A8" s="5"/>
    </row>
    <row r="9" spans="1:1" ht="21">
      <c r="A9" s="5"/>
    </row>
    <row r="10" spans="1:1" ht="21">
      <c r="A10" s="5"/>
    </row>
    <row r="11" spans="1:1" ht="21">
      <c r="A11" s="5"/>
    </row>
    <row r="12" spans="1:1" ht="21">
      <c r="A12" s="5"/>
    </row>
    <row r="13" spans="1:1" ht="21">
      <c r="A13" s="5"/>
    </row>
    <row r="14" spans="1:1" ht="21">
      <c r="A14" s="5"/>
    </row>
    <row r="15" spans="1:1" ht="21">
      <c r="A15" s="5"/>
    </row>
    <row r="16" spans="1:1" ht="21">
      <c r="A16" s="5"/>
    </row>
    <row r="17" spans="1:1" ht="21">
      <c r="A17" s="5"/>
    </row>
    <row r="18" spans="1:1" ht="21">
      <c r="A18" s="5"/>
    </row>
    <row r="19" spans="1:1" ht="21">
      <c r="A19" s="5"/>
    </row>
    <row r="20" spans="1:1" ht="21">
      <c r="A20" s="5"/>
    </row>
    <row r="21" spans="1:1" ht="21">
      <c r="A21" s="5"/>
    </row>
    <row r="22" spans="1:1" ht="21">
      <c r="A22" s="5"/>
    </row>
    <row r="23" spans="1:1" ht="21">
      <c r="A23" s="5"/>
    </row>
    <row r="24" spans="1:1" ht="21">
      <c r="A24" s="5"/>
    </row>
    <row r="25" spans="1:1" ht="21">
      <c r="A2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1852-4873-4483-AFCC-85F2F338F210}">
  <sheetPr codeName="Sheet3"/>
  <dimension ref="A1:A16"/>
  <sheetViews>
    <sheetView zoomScale="130" zoomScaleNormal="130" workbookViewId="0">
      <selection activeCell="A10" sqref="A10"/>
    </sheetView>
  </sheetViews>
  <sheetFormatPr defaultRowHeight="15.95"/>
  <cols>
    <col min="1" max="1" width="73.75" customWidth="1"/>
  </cols>
  <sheetData>
    <row r="1" spans="1:1" ht="21">
      <c r="A1" s="5" t="s">
        <v>54</v>
      </c>
    </row>
    <row r="2" spans="1:1" ht="21">
      <c r="A2" s="5" t="s">
        <v>55</v>
      </c>
    </row>
    <row r="3" spans="1:1" ht="21">
      <c r="A3" s="5" t="s">
        <v>56</v>
      </c>
    </row>
    <row r="4" spans="1:1" ht="21">
      <c r="A4" s="5" t="s">
        <v>57</v>
      </c>
    </row>
    <row r="5" spans="1:1" ht="21">
      <c r="A5" s="5" t="s">
        <v>58</v>
      </c>
    </row>
    <row r="6" spans="1:1" ht="21">
      <c r="A6" s="5" t="s">
        <v>59</v>
      </c>
    </row>
    <row r="7" spans="1:1" ht="21">
      <c r="A7" s="5"/>
    </row>
    <row r="8" spans="1:1" ht="21">
      <c r="A8" s="5"/>
    </row>
    <row r="9" spans="1:1" ht="21">
      <c r="A9" s="5"/>
    </row>
    <row r="10" spans="1:1" ht="21">
      <c r="A10" s="5"/>
    </row>
    <row r="11" spans="1:1" ht="21">
      <c r="A11" s="5"/>
    </row>
    <row r="12" spans="1:1" ht="21">
      <c r="A12" s="5"/>
    </row>
    <row r="13" spans="1:1" ht="21">
      <c r="A13" s="5"/>
    </row>
    <row r="14" spans="1:1" ht="21">
      <c r="A14" s="5"/>
    </row>
    <row r="15" spans="1:1" ht="21">
      <c r="A15" s="5"/>
    </row>
    <row r="16" spans="1:1" ht="21">
      <c r="A1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B2C9-D420-434B-9B79-EE6C885635D0}">
  <sheetPr codeName="Sheet4"/>
  <dimension ref="A1:A24"/>
  <sheetViews>
    <sheetView zoomScale="130" zoomScaleNormal="130" workbookViewId="0">
      <selection activeCell="A3" sqref="A3"/>
    </sheetView>
  </sheetViews>
  <sheetFormatPr defaultRowHeight="15.95"/>
  <cols>
    <col min="1" max="1" width="86.25" customWidth="1"/>
  </cols>
  <sheetData>
    <row r="1" spans="1:1" ht="21">
      <c r="A1" s="5" t="s">
        <v>60</v>
      </c>
    </row>
    <row r="2" spans="1:1" ht="21">
      <c r="A2" s="5" t="s">
        <v>61</v>
      </c>
    </row>
    <row r="3" spans="1:1" ht="21">
      <c r="A3" s="5" t="s">
        <v>62</v>
      </c>
    </row>
    <row r="4" spans="1:1" ht="21">
      <c r="A4" s="5" t="s">
        <v>63</v>
      </c>
    </row>
    <row r="5" spans="1:1" ht="21">
      <c r="A5" s="5" t="s">
        <v>64</v>
      </c>
    </row>
    <row r="6" spans="1:1" ht="21">
      <c r="A6" s="5"/>
    </row>
    <row r="7" spans="1:1" ht="21">
      <c r="A7" s="5"/>
    </row>
    <row r="8" spans="1:1" ht="21">
      <c r="A8" s="5"/>
    </row>
    <row r="9" spans="1:1" ht="21">
      <c r="A9" s="5"/>
    </row>
    <row r="10" spans="1:1" ht="21">
      <c r="A10" s="5"/>
    </row>
    <row r="11" spans="1:1" ht="21">
      <c r="A11" s="5"/>
    </row>
    <row r="12" spans="1:1" ht="21">
      <c r="A12" s="5"/>
    </row>
    <row r="13" spans="1:1" ht="21">
      <c r="A13" s="5"/>
    </row>
    <row r="14" spans="1:1" ht="21">
      <c r="A14" s="5"/>
    </row>
    <row r="15" spans="1:1" ht="21">
      <c r="A15" s="5"/>
    </row>
    <row r="16" spans="1:1" ht="21">
      <c r="A16" s="5"/>
    </row>
    <row r="17" spans="1:1" ht="21">
      <c r="A17" s="5"/>
    </row>
    <row r="18" spans="1:1" ht="21">
      <c r="A18" s="5"/>
    </row>
    <row r="19" spans="1:1" ht="21">
      <c r="A19" s="5"/>
    </row>
    <row r="20" spans="1:1" ht="21">
      <c r="A20" s="5"/>
    </row>
    <row r="21" spans="1:1" ht="21">
      <c r="A21" s="5"/>
    </row>
    <row r="22" spans="1:1" ht="21">
      <c r="A22" s="5"/>
    </row>
    <row r="23" spans="1:1" ht="21">
      <c r="A23" s="5"/>
    </row>
    <row r="24" spans="1:1" ht="21">
      <c r="A24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e4f6a8-9a57-4acd-afdf-6f885d5f262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F107064FFC18428F7EE89FE40AA3CF" ma:contentTypeVersion="9" ma:contentTypeDescription="Create a new document." ma:contentTypeScope="" ma:versionID="c456d2ba389350a41860c460da1e346b">
  <xsd:schema xmlns:xsd="http://www.w3.org/2001/XMLSchema" xmlns:xs="http://www.w3.org/2001/XMLSchema" xmlns:p="http://schemas.microsoft.com/office/2006/metadata/properties" xmlns:ns2="59e4f6a8-9a57-4acd-afdf-6f885d5f2622" targetNamespace="http://schemas.microsoft.com/office/2006/metadata/properties" ma:root="true" ma:fieldsID="1f901b824f5d79b2a5d0d327567413fa" ns2:_="">
    <xsd:import namespace="59e4f6a8-9a57-4acd-afdf-6f885d5f26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4f6a8-9a57-4acd-afdf-6f885d5f26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385edac-7dde-45e2-9c81-e59ec713b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E19B3F-9425-42DD-9B35-B0780EB806E4}"/>
</file>

<file path=customXml/itemProps2.xml><?xml version="1.0" encoding="utf-8"?>
<ds:datastoreItem xmlns:ds="http://schemas.openxmlformats.org/officeDocument/2006/customXml" ds:itemID="{353899F1-D108-4F81-BD12-D7EEEA94637D}"/>
</file>

<file path=customXml/itemProps3.xml><?xml version="1.0" encoding="utf-8"?>
<ds:datastoreItem xmlns:ds="http://schemas.openxmlformats.org/officeDocument/2006/customXml" ds:itemID="{17E25219-AA60-4BB5-8B24-CC22FEF5F3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Terence Allen</dc:creator>
  <cp:keywords/>
  <dc:description/>
  <cp:lastModifiedBy/>
  <cp:revision/>
  <dcterms:created xsi:type="dcterms:W3CDTF">2026-07-31T14:54:51Z</dcterms:created>
  <dcterms:modified xsi:type="dcterms:W3CDTF">2026-08-06T16:09:25Z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0x01010050F107064FFC18428F7EE89FE40AA3CF</vt:lpwstr>
  </property>
  <property fmtid="{D5CDD505-2E9C-101B-9397-08002B2CF9AE}" pid="3" name="MediaServiceImageTags">
    <vt:lpwstr/>
  </property>
</Properties>
</file>